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7A.B" sheetId="1" r:id="rId1"/>
    <sheet name="107C" sheetId="2" r:id="rId2"/>
  </sheets>
  <externalReferences>
    <externalReference r:id="rId5"/>
  </externalReferences>
  <definedNames>
    <definedName name="_10.電気_ガスおよび水道" localSheetId="0">'107A.B'!$A$1:$J$21</definedName>
    <definedName name="_10.電気_ガスおよび水道" localSheetId="1">'107C'!$A$1:$G$23</definedName>
    <definedName name="_10.電気_ガスおよび水道">#REF!</definedName>
    <definedName name="_xlnm.Print_Area" localSheetId="0">'107A.B'!$A$1:$V$59</definedName>
    <definedName name="_xlnm.Print_Area" localSheetId="1">'107C'!$A$1:$O$100</definedName>
  </definedNames>
  <calcPr fullCalcOnLoad="1"/>
</workbook>
</file>

<file path=xl/sharedStrings.xml><?xml version="1.0" encoding="utf-8"?>
<sst xmlns="http://schemas.openxmlformats.org/spreadsheetml/2006/main" count="272" uniqueCount="209">
  <si>
    <t>10．運輸および通信</t>
  </si>
  <si>
    <t xml:space="preserve">107．道          路          現          況          </t>
  </si>
  <si>
    <t xml:space="preserve">Ａ．国                    道    </t>
  </si>
  <si>
    <t>(単位  km)</t>
  </si>
  <si>
    <t xml:space="preserve">          各年４月１日</t>
  </si>
  <si>
    <t>年次および</t>
  </si>
  <si>
    <t>実 延 長</t>
  </si>
  <si>
    <t>種    類    別</t>
  </si>
  <si>
    <t>現          況          別</t>
  </si>
  <si>
    <t>路    面    別</t>
  </si>
  <si>
    <t>交差箇所数鉄道との</t>
  </si>
  <si>
    <t>標示番号</t>
  </si>
  <si>
    <t>橋    梁</t>
  </si>
  <si>
    <t>ト ン ネ ル</t>
  </si>
  <si>
    <t>改        良        済</t>
  </si>
  <si>
    <t>未      改      良</t>
  </si>
  <si>
    <t>砂 利 道</t>
  </si>
  <si>
    <t>舗       装       道</t>
  </si>
  <si>
    <t>路      線</t>
  </si>
  <si>
    <t>道路延長</t>
  </si>
  <si>
    <t>延  長</t>
  </si>
  <si>
    <t>個  数</t>
  </si>
  <si>
    <t>総  数</t>
  </si>
  <si>
    <t>13.0ｍ</t>
  </si>
  <si>
    <t>5.5ｍ</t>
  </si>
  <si>
    <t>3.5ｍ</t>
  </si>
  <si>
    <t>うち自動車</t>
  </si>
  <si>
    <t>セメント</t>
  </si>
  <si>
    <t>アスファルト</t>
  </si>
  <si>
    <t>以  上</t>
  </si>
  <si>
    <t>未  満</t>
  </si>
  <si>
    <t>交通不能</t>
  </si>
  <si>
    <t>昭和  56 年</t>
  </si>
  <si>
    <t xml:space="preserve">   57</t>
  </si>
  <si>
    <t xml:space="preserve">   57</t>
  </si>
  <si>
    <t xml:space="preserve">   58</t>
  </si>
  <si>
    <t xml:space="preserve">   59</t>
  </si>
  <si>
    <t xml:space="preserve">   60</t>
  </si>
  <si>
    <t xml:space="preserve">   60</t>
  </si>
  <si>
    <t xml:space="preserve">   10 号 線</t>
  </si>
  <si>
    <t xml:space="preserve"> 10</t>
  </si>
  <si>
    <t xml:space="preserve"> 57  〃</t>
  </si>
  <si>
    <t xml:space="preserve"> 57</t>
  </si>
  <si>
    <t>197  〃</t>
  </si>
  <si>
    <t>197</t>
  </si>
  <si>
    <t>210  〃</t>
  </si>
  <si>
    <t>210</t>
  </si>
  <si>
    <t>211  〃</t>
  </si>
  <si>
    <t>211</t>
  </si>
  <si>
    <t>212  〃</t>
  </si>
  <si>
    <t>212</t>
  </si>
  <si>
    <t>213  〃</t>
  </si>
  <si>
    <t>213</t>
  </si>
  <si>
    <t>217  〃</t>
  </si>
  <si>
    <t>217</t>
  </si>
  <si>
    <t>326  〃</t>
  </si>
  <si>
    <t>326</t>
  </si>
  <si>
    <t>386  〃</t>
  </si>
  <si>
    <t>386</t>
  </si>
  <si>
    <t>387  〃</t>
  </si>
  <si>
    <t>387</t>
  </si>
  <si>
    <t>388  〃</t>
  </si>
  <si>
    <t>388</t>
  </si>
  <si>
    <t>442  〃</t>
  </si>
  <si>
    <t>442</t>
  </si>
  <si>
    <t xml:space="preserve">資料：県道路課                                     </t>
  </si>
  <si>
    <t xml:space="preserve">Ｂ．県                    道    </t>
  </si>
  <si>
    <t>(単位  Km)</t>
  </si>
  <si>
    <t>各年４月１日</t>
  </si>
  <si>
    <t>実 延 長</t>
  </si>
  <si>
    <t>ト ン ネ ル</t>
  </si>
  <si>
    <t>改        良        済</t>
  </si>
  <si>
    <t>未      改      良</t>
  </si>
  <si>
    <t>砂 利 道</t>
  </si>
  <si>
    <t>土木事務所</t>
  </si>
  <si>
    <t>延  長</t>
  </si>
  <si>
    <t>個  数</t>
  </si>
  <si>
    <t>昭 和 56 年</t>
  </si>
  <si>
    <t xml:space="preserve"> 56</t>
  </si>
  <si>
    <r>
      <t xml:space="preserve"> 57</t>
    </r>
  </si>
  <si>
    <r>
      <t xml:space="preserve">   58</t>
    </r>
  </si>
  <si>
    <r>
      <t xml:space="preserve"> 58</t>
    </r>
  </si>
  <si>
    <r>
      <t xml:space="preserve">   59</t>
    </r>
  </si>
  <si>
    <r>
      <t xml:space="preserve"> 59</t>
    </r>
  </si>
  <si>
    <t xml:space="preserve"> 60</t>
  </si>
  <si>
    <t xml:space="preserve"> </t>
  </si>
  <si>
    <t xml:space="preserve"> </t>
  </si>
  <si>
    <t xml:space="preserve"> 1  高  田</t>
  </si>
  <si>
    <t xml:space="preserve">  1</t>
  </si>
  <si>
    <t xml:space="preserve"> 2  国  東</t>
  </si>
  <si>
    <r>
      <t xml:space="preserve">  2</t>
    </r>
  </si>
  <si>
    <t xml:space="preserve"> 3  別  府</t>
  </si>
  <si>
    <r>
      <t xml:space="preserve">  3</t>
    </r>
  </si>
  <si>
    <t xml:space="preserve"> 4  大  分</t>
  </si>
  <si>
    <r>
      <t xml:space="preserve">  4</t>
    </r>
  </si>
  <si>
    <t xml:space="preserve"> 5  臼  杵</t>
  </si>
  <si>
    <r>
      <t xml:space="preserve">  5</t>
    </r>
  </si>
  <si>
    <t xml:space="preserve"> 6  佐  伯</t>
  </si>
  <si>
    <r>
      <t xml:space="preserve">  6</t>
    </r>
  </si>
  <si>
    <t xml:space="preserve"> 7  三  重</t>
  </si>
  <si>
    <r>
      <t xml:space="preserve">  7</t>
    </r>
  </si>
  <si>
    <t xml:space="preserve"> 8  竹  田</t>
  </si>
  <si>
    <r>
      <t xml:space="preserve">  8</t>
    </r>
  </si>
  <si>
    <t xml:space="preserve"> 9  玖  珠</t>
  </si>
  <si>
    <r>
      <t xml:space="preserve">  9</t>
    </r>
  </si>
  <si>
    <t>10  日  田</t>
  </si>
  <si>
    <r>
      <t xml:space="preserve">  10</t>
    </r>
  </si>
  <si>
    <t>11  中  津</t>
  </si>
  <si>
    <r>
      <t xml:space="preserve">  11</t>
    </r>
  </si>
  <si>
    <t>12  宇  佐</t>
  </si>
  <si>
    <r>
      <t xml:space="preserve">  12</t>
    </r>
  </si>
  <si>
    <t xml:space="preserve">  有料道路 </t>
  </si>
  <si>
    <t xml:space="preserve">  有</t>
  </si>
  <si>
    <t xml:space="preserve">資料：県道路課 </t>
  </si>
  <si>
    <t xml:space="preserve">                     </t>
  </si>
  <si>
    <t>Ｃ．市        町        村        道</t>
  </si>
  <si>
    <t>昭和60年4月1日</t>
  </si>
  <si>
    <t>実延長</t>
  </si>
  <si>
    <t>現             況              別</t>
  </si>
  <si>
    <t>う ち 舗 装 道</t>
  </si>
  <si>
    <t>年次および</t>
  </si>
  <si>
    <t>道  路</t>
  </si>
  <si>
    <t>橋 梁</t>
  </si>
  <si>
    <t>トン</t>
  </si>
  <si>
    <t>改      良      済</t>
  </si>
  <si>
    <t>未         改         良</t>
  </si>
  <si>
    <t>市  町  村</t>
  </si>
  <si>
    <t>ネル</t>
  </si>
  <si>
    <t>セメン</t>
  </si>
  <si>
    <t>アスファ</t>
  </si>
  <si>
    <t>延  長</t>
  </si>
  <si>
    <t>延長</t>
  </si>
  <si>
    <t>ト  系</t>
  </si>
  <si>
    <t>ルト系</t>
  </si>
  <si>
    <r>
      <t xml:space="preserve">   58</t>
    </r>
  </si>
  <si>
    <r>
      <t xml:space="preserve">   59</t>
    </r>
  </si>
  <si>
    <t>市     部</t>
  </si>
  <si>
    <t>郡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</si>
  <si>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</si>
  <si>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</si>
  <si>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</si>
  <si>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</si>
  <si>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</si>
  <si>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</si>
  <si>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</si>
  <si>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</si>
  <si>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</si>
  <si>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</si>
  <si>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</si>
  <si>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 国 東 郡</t>
  </si>
  <si>
    <t>大  田  村</t>
  </si>
  <si>
    <t>真  玉  町</t>
  </si>
  <si>
    <t>香々地  町</t>
  </si>
  <si>
    <t>東 国 東 郡</t>
  </si>
  <si>
    <t>国  見  町</t>
  </si>
  <si>
    <t>姫  島  村</t>
  </si>
  <si>
    <t>国  東  町</t>
  </si>
  <si>
    <t>武  蔵  町</t>
  </si>
  <si>
    <t>安  岐  町</t>
  </si>
  <si>
    <t>速  見  郡</t>
  </si>
  <si>
    <t>日  出  町</t>
  </si>
  <si>
    <t>山  香  町</t>
  </si>
  <si>
    <t>大  分  郡</t>
  </si>
  <si>
    <t>野津原  町</t>
  </si>
  <si>
    <t>挾  間  町</t>
  </si>
  <si>
    <t>庄  内  町</t>
  </si>
  <si>
    <t>湯布院  町</t>
  </si>
  <si>
    <t>北 海 部 郡</t>
  </si>
  <si>
    <t>佐賀関  町</t>
  </si>
  <si>
    <t>南 海 部 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</si>
  <si>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</si>
  <si>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</si>
  <si>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</si>
  <si>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</si>
  <si>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</si>
  <si>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</si>
  <si>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</si>
  <si>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</si>
  <si>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 野 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</si>
  <si>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</si>
  <si>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</si>
  <si>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</si>
  <si>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</si>
  <si>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</si>
  <si>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</si>
  <si>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</si>
  <si>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</si>
  <si>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 入  郡</t>
  </si>
  <si>
    <t>荻      町</t>
  </si>
  <si>
    <t>久  住  町</t>
  </si>
  <si>
    <t>直  入  町</t>
  </si>
  <si>
    <t>玖  珠  郡</t>
  </si>
  <si>
    <t>九  重  町</t>
  </si>
  <si>
    <t>玖  珠  町</t>
  </si>
  <si>
    <t>日  田  郡</t>
  </si>
  <si>
    <t>前津江  村</t>
  </si>
  <si>
    <t>中津江  村</t>
  </si>
  <si>
    <t>上津江  村</t>
  </si>
  <si>
    <t>大  山  町</t>
  </si>
  <si>
    <t>天  瀬  町</t>
  </si>
  <si>
    <t>下  毛  郡</t>
  </si>
  <si>
    <t>三  光  村</t>
  </si>
  <si>
    <t>本耶馬溪町</t>
  </si>
  <si>
    <t>耶馬渓  町</t>
  </si>
  <si>
    <t>山  国  町</t>
  </si>
  <si>
    <t>宇  佐  郡</t>
  </si>
  <si>
    <t>院  内  町</t>
  </si>
  <si>
    <t>安心院  町</t>
  </si>
  <si>
    <t>資料：県道路課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</si>
</sst>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[Red]#,##0"/>
    <numFmt numFmtId="179" formatCode="0.0_ "/>
    <numFmt numFmtId="180" formatCode="0_ "/>
    <numFmt numFmtId="181" formatCode="_ * #,##0.0_ ;_ * \-#,##0.0_ ;_ * &quot;-&quot;_ ;_ @_ "/>
    <numFmt numFmtId="182" formatCode="_ * #,##0.0_ ;_ * \-#,##0.0_ ;_ * &quot;-&quot;?_ ;_ @_ "/>
    <numFmt numFmtId="183" formatCode="#,##0.0;[Red]&quot;¥&quot;&quot;¥&quot;&quot;¥&quot;&quot;¥&quot;\!\!\!\!\-#,##0.0"/>
    <numFmt numFmtId="184" formatCode="0.0_);[Red]\(0.0\)"/>
    <numFmt numFmtId="185" formatCode="#,##0.0;[Red]#,##0.0"/>
    <numFmt numFmtId="186" formatCode="_ * #,##0_ ;_ * &quot;¥&quot;&quot;¥&quot;\!\!\-#,##0_ ;_ * &quot;-&quot;_ ;_ @_ "/>
    <numFmt numFmtId="187" formatCode="0.0;[Red]0.0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b/>
      <sz val="1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 horizontal="center"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Continuous"/>
      <protection locked="0"/>
    </xf>
    <xf numFmtId="176" fontId="22" fillId="0" borderId="0" xfId="0" applyNumberFormat="1" applyFont="1" applyAlignment="1" applyProtection="1">
      <alignment horizontal="centerContinuous"/>
      <protection locked="0"/>
    </xf>
    <xf numFmtId="176" fontId="20" fillId="0" borderId="10" xfId="0" applyNumberFormat="1" applyFont="1" applyBorder="1" applyAlignment="1" applyProtection="1">
      <alignment horizontal="right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 horizontal="centerContinuous"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 applyProtection="1">
      <alignment/>
      <protection locked="0"/>
    </xf>
    <xf numFmtId="178" fontId="23" fillId="0" borderId="11" xfId="0" applyNumberFormat="1" applyFont="1" applyBorder="1" applyAlignment="1" applyProtection="1">
      <alignment horizontal="center" vertical="distributed" wrapText="1"/>
      <protection locked="0"/>
    </xf>
    <xf numFmtId="177" fontId="23" fillId="0" borderId="12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Continuous" vertical="center"/>
      <protection locked="0"/>
    </xf>
    <xf numFmtId="177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12" xfId="0" applyNumberFormat="1" applyFont="1" applyBorder="1" applyAlignment="1" applyProtection="1">
      <alignment horizontal="center" vertical="distributed" textRotation="255"/>
      <protection locked="0"/>
    </xf>
    <xf numFmtId="176" fontId="23" fillId="0" borderId="15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>
      <alignment vertical="center"/>
    </xf>
    <xf numFmtId="178" fontId="23" fillId="0" borderId="16" xfId="0" applyNumberFormat="1" applyFont="1" applyBorder="1" applyAlignment="1" applyProtection="1">
      <alignment horizontal="center" vertical="distributed" wrapText="1"/>
      <protection locked="0"/>
    </xf>
    <xf numFmtId="177" fontId="23" fillId="0" borderId="17" xfId="0" applyNumberFormat="1" applyFont="1" applyBorder="1" applyAlignment="1" applyProtection="1">
      <alignment horizontal="center" vertical="center"/>
      <protection locked="0"/>
    </xf>
    <xf numFmtId="177" fontId="23" fillId="0" borderId="18" xfId="0" applyNumberFormat="1" applyFont="1" applyBorder="1" applyAlignment="1" applyProtection="1">
      <alignment vertical="center"/>
      <protection locked="0"/>
    </xf>
    <xf numFmtId="177" fontId="23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20" xfId="0" applyNumberFormat="1" applyFont="1" applyBorder="1" applyAlignment="1" applyProtection="1">
      <alignment horizontal="center" vertical="center"/>
      <protection locked="0"/>
    </xf>
    <xf numFmtId="177" fontId="23" fillId="0" borderId="21" xfId="0" applyNumberFormat="1" applyFont="1" applyBorder="1" applyAlignment="1" applyProtection="1">
      <alignment horizontal="center" vertical="center"/>
      <protection locked="0"/>
    </xf>
    <xf numFmtId="177" fontId="23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17" xfId="0" applyFont="1" applyBorder="1" applyAlignment="1">
      <alignment horizontal="center" vertical="distributed" textRotation="255"/>
    </xf>
    <xf numFmtId="176" fontId="23" fillId="0" borderId="18" xfId="0" applyNumberFormat="1" applyFont="1" applyBorder="1" applyAlignment="1" applyProtection="1">
      <alignment horizontal="center" vertical="center" textRotation="255"/>
      <protection locked="0"/>
    </xf>
    <xf numFmtId="177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22" xfId="0" applyNumberFormat="1" applyFont="1" applyBorder="1" applyAlignment="1" applyProtection="1">
      <alignment horizontal="center" vertical="center"/>
      <protection locked="0"/>
    </xf>
    <xf numFmtId="177" fontId="23" fillId="0" borderId="23" xfId="0" applyNumberFormat="1" applyFont="1" applyBorder="1" applyAlignment="1" applyProtection="1">
      <alignment horizontal="center" vertical="center"/>
      <protection locked="0"/>
    </xf>
    <xf numFmtId="177" fontId="24" fillId="0" borderId="22" xfId="0" applyNumberFormat="1" applyFont="1" applyBorder="1" applyAlignment="1" applyProtection="1">
      <alignment horizontal="center" vertical="center"/>
      <protection locked="0"/>
    </xf>
    <xf numFmtId="0" fontId="20" fillId="0" borderId="24" xfId="0" applyFont="1" applyBorder="1" applyAlignment="1">
      <alignment vertical="distributed" wrapText="1"/>
    </xf>
    <xf numFmtId="177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13" xfId="0" applyNumberFormat="1" applyFont="1" applyBorder="1" applyAlignment="1" applyProtection="1">
      <alignment horizontal="center" vertical="center"/>
      <protection locked="0"/>
    </xf>
    <xf numFmtId="176" fontId="23" fillId="0" borderId="25" xfId="0" applyNumberFormat="1" applyFont="1" applyBorder="1" applyAlignment="1" applyProtection="1">
      <alignment horizontal="center" vertical="center"/>
      <protection locked="0"/>
    </xf>
    <xf numFmtId="177" fontId="23" fillId="0" borderId="24" xfId="0" applyNumberFormat="1" applyFont="1" applyBorder="1" applyAlignment="1" applyProtection="1">
      <alignment horizontal="center" vertical="center"/>
      <protection locked="0"/>
    </xf>
    <xf numFmtId="177" fontId="24" fillId="0" borderId="25" xfId="0" applyNumberFormat="1" applyFont="1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distributed" textRotation="255"/>
    </xf>
    <xf numFmtId="176" fontId="23" fillId="0" borderId="13" xfId="0" applyNumberFormat="1" applyFont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Alignment="1" applyProtection="1" quotePrefix="1">
      <alignment horizontal="center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>
      <alignment/>
      <protection locked="0"/>
    </xf>
    <xf numFmtId="180" fontId="20" fillId="0" borderId="0" xfId="0" applyNumberFormat="1" applyFont="1" applyBorder="1" applyAlignment="1" applyProtection="1">
      <alignment/>
      <protection locked="0"/>
    </xf>
    <xf numFmtId="179" fontId="20" fillId="0" borderId="0" xfId="0" applyNumberFormat="1" applyFont="1" applyBorder="1" applyAlignment="1" applyProtection="1" quotePrefix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180" fontId="20" fillId="0" borderId="0" xfId="0" applyNumberFormat="1" applyFont="1" applyAlignment="1" applyProtection="1">
      <alignment/>
      <protection locked="0"/>
    </xf>
    <xf numFmtId="176" fontId="20" fillId="0" borderId="18" xfId="0" applyNumberFormat="1" applyFont="1" applyBorder="1" applyAlignment="1" applyProtection="1" quotePrefix="1">
      <alignment horizontal="right"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Border="1" applyAlignment="1" applyProtection="1" quotePrefix="1">
      <alignment horizontal="center"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 applyProtection="1" quotePrefix="1">
      <alignment horizontal="center"/>
      <protection locked="0"/>
    </xf>
    <xf numFmtId="177" fontId="25" fillId="0" borderId="18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80" fontId="25" fillId="0" borderId="0" xfId="0" applyNumberFormat="1" applyFont="1" applyBorder="1" applyAlignment="1">
      <alignment/>
    </xf>
    <xf numFmtId="179" fontId="25" fillId="0" borderId="0" xfId="0" applyNumberFormat="1" applyFont="1" applyAlignment="1">
      <alignment horizontal="right"/>
    </xf>
    <xf numFmtId="179" fontId="25" fillId="0" borderId="0" xfId="0" applyNumberFormat="1" applyFont="1" applyAlignment="1">
      <alignment/>
    </xf>
    <xf numFmtId="41" fontId="25" fillId="0" borderId="0" xfId="0" applyNumberFormat="1" applyFont="1" applyAlignment="1">
      <alignment/>
    </xf>
    <xf numFmtId="180" fontId="25" fillId="0" borderId="0" xfId="0" applyNumberFormat="1" applyFont="1" applyAlignment="1">
      <alignment/>
    </xf>
    <xf numFmtId="176" fontId="25" fillId="0" borderId="18" xfId="0" applyNumberFormat="1" applyFont="1" applyBorder="1" applyAlignment="1" applyProtection="1" quotePrefix="1">
      <alignment horizontal="right"/>
      <protection locked="0"/>
    </xf>
    <xf numFmtId="179" fontId="25" fillId="0" borderId="0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 quotePrefix="1">
      <alignment horizontal="center"/>
      <protection locked="0"/>
    </xf>
    <xf numFmtId="179" fontId="20" fillId="0" borderId="0" xfId="0" applyNumberFormat="1" applyFont="1" applyBorder="1" applyAlignment="1" applyProtection="1">
      <alignment horizontal="right"/>
      <protection locked="0"/>
    </xf>
    <xf numFmtId="180" fontId="20" fillId="0" borderId="0" xfId="0" applyNumberFormat="1" applyFont="1" applyBorder="1" applyAlignment="1" applyProtection="1">
      <alignment horizontal="right"/>
      <protection locked="0"/>
    </xf>
    <xf numFmtId="177" fontId="20" fillId="0" borderId="18" xfId="0" applyNumberFormat="1" applyFont="1" applyBorder="1" applyAlignment="1" applyProtection="1">
      <alignment/>
      <protection locked="0"/>
    </xf>
    <xf numFmtId="181" fontId="20" fillId="0" borderId="0" xfId="0" applyNumberFormat="1" applyFont="1" applyAlignment="1" applyProtection="1">
      <alignment/>
      <protection locked="0"/>
    </xf>
    <xf numFmtId="182" fontId="20" fillId="0" borderId="0" xfId="0" applyNumberFormat="1" applyFont="1" applyAlignment="1" applyProtection="1">
      <alignment/>
      <protection locked="0"/>
    </xf>
    <xf numFmtId="181" fontId="20" fillId="0" borderId="0" xfId="0" applyNumberFormat="1" applyFont="1" applyBorder="1" applyAlignment="1" applyProtection="1">
      <alignment horizontal="right"/>
      <protection locked="0"/>
    </xf>
    <xf numFmtId="176" fontId="20" fillId="0" borderId="26" xfId="0" applyNumberFormat="1" applyFont="1" applyBorder="1" applyAlignment="1" applyProtection="1">
      <alignment horizontal="left"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/>
      <protection locked="0"/>
    </xf>
    <xf numFmtId="176" fontId="20" fillId="0" borderId="26" xfId="0" applyNumberFormat="1" applyFont="1" applyBorder="1" applyAlignment="1" applyProtection="1">
      <alignment horizontal="center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 applyProtection="1">
      <alignment horizontal="center"/>
      <protection locked="0"/>
    </xf>
    <xf numFmtId="178" fontId="20" fillId="0" borderId="0" xfId="0" applyNumberFormat="1" applyFont="1" applyBorder="1" applyAlignment="1" applyProtection="1">
      <alignment horizontal="center"/>
      <protection locked="0"/>
    </xf>
    <xf numFmtId="177" fontId="20" fillId="0" borderId="18" xfId="48" applyNumberFormat="1" applyFont="1" applyBorder="1" applyAlignment="1" applyProtection="1">
      <alignment/>
      <protection locked="0"/>
    </xf>
    <xf numFmtId="177" fontId="20" fillId="0" borderId="0" xfId="48" applyNumberFormat="1" applyFont="1" applyBorder="1" applyAlignment="1" applyProtection="1">
      <alignment/>
      <protection locked="0"/>
    </xf>
    <xf numFmtId="176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Border="1" applyAlignment="1" applyProtection="1" quotePrefix="1">
      <alignment/>
      <protection locked="0"/>
    </xf>
    <xf numFmtId="179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76" fontId="20" fillId="0" borderId="27" xfId="0" applyNumberFormat="1" applyFont="1" applyBorder="1" applyAlignment="1" applyProtection="1" quotePrefix="1">
      <alignment horizontal="center"/>
      <protection locked="0"/>
    </xf>
    <xf numFmtId="178" fontId="25" fillId="0" borderId="16" xfId="0" applyNumberFormat="1" applyFont="1" applyBorder="1" applyAlignment="1" applyProtection="1" quotePrefix="1">
      <alignment horizontal="center"/>
      <protection locked="0"/>
    </xf>
    <xf numFmtId="177" fontId="25" fillId="0" borderId="0" xfId="48" applyNumberFormat="1" applyFont="1" applyBorder="1" applyAlignment="1">
      <alignment/>
    </xf>
    <xf numFmtId="179" fontId="25" fillId="0" borderId="0" xfId="48" applyNumberFormat="1" applyFont="1" applyBorder="1" applyAlignment="1">
      <alignment/>
    </xf>
    <xf numFmtId="176" fontId="25" fillId="0" borderId="0" xfId="48" applyNumberFormat="1" applyFont="1" applyBorder="1" applyAlignment="1">
      <alignment/>
    </xf>
    <xf numFmtId="180" fontId="25" fillId="0" borderId="0" xfId="48" applyNumberFormat="1" applyFont="1" applyBorder="1" applyAlignment="1">
      <alignment/>
    </xf>
    <xf numFmtId="176" fontId="25" fillId="0" borderId="18" xfId="0" applyNumberFormat="1" applyFont="1" applyBorder="1" applyAlignment="1" applyProtection="1" quotePrefix="1">
      <alignment horizontal="center"/>
      <protection locked="0"/>
    </xf>
    <xf numFmtId="38" fontId="20" fillId="0" borderId="0" xfId="48" applyFont="1" applyBorder="1" applyAlignment="1" applyProtection="1" quotePrefix="1">
      <alignment/>
      <protection locked="0"/>
    </xf>
    <xf numFmtId="180" fontId="20" fillId="0" borderId="0" xfId="48" applyNumberFormat="1" applyFont="1" applyBorder="1" applyAlignment="1" applyProtection="1">
      <alignment/>
      <protection locked="0"/>
    </xf>
    <xf numFmtId="179" fontId="20" fillId="0" borderId="0" xfId="48" applyNumberFormat="1" applyFont="1" applyAlignment="1" applyProtection="1">
      <alignment/>
      <protection locked="0"/>
    </xf>
    <xf numFmtId="177" fontId="20" fillId="0" borderId="0" xfId="48" applyNumberFormat="1" applyFont="1" applyAlignment="1" applyProtection="1">
      <alignment/>
      <protection locked="0"/>
    </xf>
    <xf numFmtId="180" fontId="20" fillId="0" borderId="0" xfId="48" applyNumberFormat="1" applyFont="1" applyAlignment="1" applyProtection="1">
      <alignment/>
      <protection locked="0"/>
    </xf>
    <xf numFmtId="38" fontId="20" fillId="0" borderId="18" xfId="48" applyFont="1" applyBorder="1" applyAlignment="1" applyProtection="1">
      <alignment horizontal="center"/>
      <protection locked="0"/>
    </xf>
    <xf numFmtId="38" fontId="20" fillId="0" borderId="0" xfId="48" applyFont="1" applyAlignment="1">
      <alignment/>
    </xf>
    <xf numFmtId="183" fontId="20" fillId="0" borderId="0" xfId="48" applyNumberFormat="1" applyFont="1" applyBorder="1" applyAlignment="1" applyProtection="1" quotePrefix="1">
      <alignment/>
      <protection locked="0"/>
    </xf>
    <xf numFmtId="184" fontId="20" fillId="0" borderId="0" xfId="48" applyNumberFormat="1" applyFont="1" applyAlignment="1" applyProtection="1">
      <alignment/>
      <protection locked="0"/>
    </xf>
    <xf numFmtId="41" fontId="20" fillId="0" borderId="0" xfId="48" applyNumberFormat="1" applyFont="1" applyAlignment="1" applyProtection="1">
      <alignment/>
      <protection locked="0"/>
    </xf>
    <xf numFmtId="183" fontId="20" fillId="0" borderId="0" xfId="48" applyNumberFormat="1" applyFont="1" applyAlignment="1">
      <alignment/>
    </xf>
    <xf numFmtId="183" fontId="20" fillId="0" borderId="24" xfId="48" applyNumberFormat="1" applyFont="1" applyBorder="1" applyAlignment="1" applyProtection="1" quotePrefix="1">
      <alignment horizontal="left"/>
      <protection locked="0"/>
    </xf>
    <xf numFmtId="183" fontId="20" fillId="0" borderId="13" xfId="48" applyNumberFormat="1" applyFont="1" applyBorder="1" applyAlignment="1" applyProtection="1">
      <alignment horizontal="center"/>
      <protection locked="0"/>
    </xf>
    <xf numFmtId="177" fontId="20" fillId="0" borderId="26" xfId="0" applyNumberFormat="1" applyFont="1" applyBorder="1" applyAlignment="1" applyProtection="1">
      <alignment/>
      <protection locked="0"/>
    </xf>
    <xf numFmtId="177" fontId="23" fillId="0" borderId="0" xfId="0" applyNumberFormat="1" applyFont="1" applyAlignment="1" applyProtection="1">
      <alignment wrapText="1"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Alignment="1">
      <alignment horizontal="center"/>
    </xf>
    <xf numFmtId="185" fontId="22" fillId="0" borderId="0" xfId="0" applyNumberFormat="1" applyFont="1" applyBorder="1" applyAlignment="1" applyProtection="1">
      <alignment horizontal="centerContinuous"/>
      <protection locked="0"/>
    </xf>
    <xf numFmtId="185" fontId="20" fillId="0" borderId="0" xfId="0" applyNumberFormat="1" applyFont="1" applyAlignment="1" applyProtection="1">
      <alignment horizontal="centerContinuous"/>
      <protection locked="0"/>
    </xf>
    <xf numFmtId="185" fontId="20" fillId="0" borderId="0" xfId="0" applyNumberFormat="1" applyFont="1" applyAlignment="1">
      <alignment/>
    </xf>
    <xf numFmtId="38" fontId="20" fillId="0" borderId="0" xfId="48" applyFont="1" applyAlignment="1">
      <alignment/>
    </xf>
    <xf numFmtId="178" fontId="20" fillId="0" borderId="0" xfId="0" applyNumberFormat="1" applyFont="1" applyAlignment="1">
      <alignment/>
    </xf>
    <xf numFmtId="185" fontId="20" fillId="0" borderId="0" xfId="0" applyNumberFormat="1" applyFont="1" applyBorder="1" applyAlignment="1" applyProtection="1">
      <alignment horizontal="right"/>
      <protection locked="0"/>
    </xf>
    <xf numFmtId="185" fontId="20" fillId="0" borderId="10" xfId="0" applyNumberFormat="1" applyFont="1" applyBorder="1" applyAlignment="1" applyProtection="1">
      <alignment/>
      <protection locked="0"/>
    </xf>
    <xf numFmtId="185" fontId="20" fillId="0" borderId="10" xfId="0" applyNumberFormat="1" applyFont="1" applyBorder="1" applyAlignment="1" applyProtection="1">
      <alignment horizontal="centerContinuous"/>
      <protection locked="0"/>
    </xf>
    <xf numFmtId="185" fontId="20" fillId="0" borderId="10" xfId="0" applyNumberFormat="1" applyFont="1" applyBorder="1" applyAlignment="1" applyProtection="1">
      <alignment/>
      <protection locked="0"/>
    </xf>
    <xf numFmtId="185" fontId="20" fillId="0" borderId="10" xfId="0" applyNumberFormat="1" applyFont="1" applyBorder="1" applyAlignment="1" applyProtection="1" quotePrefix="1">
      <alignment horizontal="left"/>
      <protection locked="0"/>
    </xf>
    <xf numFmtId="185" fontId="20" fillId="0" borderId="10" xfId="0" applyNumberFormat="1" applyFont="1" applyBorder="1" applyAlignment="1" applyProtection="1" quotePrefix="1">
      <alignment horizontal="right"/>
      <protection locked="0"/>
    </xf>
    <xf numFmtId="185" fontId="23" fillId="0" borderId="16" xfId="0" applyNumberFormat="1" applyFont="1" applyBorder="1" applyAlignment="1" applyProtection="1">
      <alignment horizontal="center" vertical="center" wrapText="1"/>
      <protection locked="0"/>
    </xf>
    <xf numFmtId="185" fontId="23" fillId="0" borderId="11" xfId="0" applyNumberFormat="1" applyFont="1" applyBorder="1" applyAlignment="1" applyProtection="1">
      <alignment horizontal="center" vertical="center" wrapText="1"/>
      <protection locked="0"/>
    </xf>
    <xf numFmtId="185" fontId="23" fillId="0" borderId="13" xfId="0" applyNumberFormat="1" applyFont="1" applyBorder="1" applyAlignment="1" applyProtection="1">
      <alignment horizontal="centerContinuous" vertical="center"/>
      <protection locked="0"/>
    </xf>
    <xf numFmtId="185" fontId="23" fillId="0" borderId="14" xfId="0" applyNumberFormat="1" applyFont="1" applyBorder="1" applyAlignment="1" applyProtection="1">
      <alignment horizontal="centerContinuous" vertical="center"/>
      <protection locked="0"/>
    </xf>
    <xf numFmtId="185" fontId="23" fillId="0" borderId="28" xfId="0" applyNumberFormat="1" applyFont="1" applyBorder="1" applyAlignment="1" applyProtection="1">
      <alignment horizontal="center" vertical="center"/>
      <protection locked="0"/>
    </xf>
    <xf numFmtId="185" fontId="23" fillId="0" borderId="29" xfId="0" applyNumberFormat="1" applyFont="1" applyBorder="1" applyAlignment="1" applyProtection="1">
      <alignment horizontal="center" vertical="center"/>
      <protection locked="0"/>
    </xf>
    <xf numFmtId="185" fontId="23" fillId="0" borderId="30" xfId="0" applyNumberFormat="1" applyFont="1" applyBorder="1" applyAlignment="1" applyProtection="1">
      <alignment horizontal="center" vertical="center"/>
      <protection locked="0"/>
    </xf>
    <xf numFmtId="185" fontId="23" fillId="0" borderId="15" xfId="0" applyNumberFormat="1" applyFont="1" applyBorder="1" applyAlignment="1" applyProtection="1">
      <alignment horizontal="center" vertical="center"/>
      <protection locked="0"/>
    </xf>
    <xf numFmtId="185" fontId="23" fillId="0" borderId="31" xfId="0" applyNumberFormat="1" applyFont="1" applyBorder="1" applyAlignment="1" applyProtection="1">
      <alignment horizontal="center" vertical="center"/>
      <protection locked="0"/>
    </xf>
    <xf numFmtId="185" fontId="20" fillId="0" borderId="0" xfId="0" applyNumberFormat="1" applyFont="1" applyAlignment="1">
      <alignment vertical="center"/>
    </xf>
    <xf numFmtId="38" fontId="20" fillId="0" borderId="0" xfId="48" applyFont="1" applyAlignment="1">
      <alignment vertical="center"/>
    </xf>
    <xf numFmtId="178" fontId="20" fillId="0" borderId="0" xfId="0" applyNumberFormat="1" applyFont="1" applyAlignment="1">
      <alignment vertical="center"/>
    </xf>
    <xf numFmtId="185" fontId="23" fillId="0" borderId="16" xfId="0" applyNumberFormat="1" applyFont="1" applyBorder="1" applyAlignment="1" applyProtection="1">
      <alignment horizontal="center" vertical="top" wrapText="1"/>
      <protection locked="0"/>
    </xf>
    <xf numFmtId="185" fontId="23" fillId="0" borderId="16" xfId="0" applyNumberFormat="1" applyFont="1" applyBorder="1" applyAlignment="1" applyProtection="1">
      <alignment horizontal="center" vertical="center" wrapText="1"/>
      <protection locked="0"/>
    </xf>
    <xf numFmtId="185" fontId="23" fillId="0" borderId="18" xfId="0" applyNumberFormat="1" applyFont="1" applyBorder="1" applyAlignment="1" applyProtection="1">
      <alignment horizontal="center" vertical="center"/>
      <protection locked="0"/>
    </xf>
    <xf numFmtId="185" fontId="23" fillId="0" borderId="22" xfId="0" applyNumberFormat="1" applyFont="1" applyBorder="1" applyAlignment="1" applyProtection="1">
      <alignment horizontal="center" vertical="center" wrapText="1"/>
      <protection locked="0"/>
    </xf>
    <xf numFmtId="185" fontId="23" fillId="0" borderId="19" xfId="0" applyNumberFormat="1" applyFont="1" applyBorder="1" applyAlignment="1" applyProtection="1">
      <alignment horizontal="center" vertical="center"/>
      <protection locked="0"/>
    </xf>
    <xf numFmtId="185" fontId="23" fillId="0" borderId="21" xfId="0" applyNumberFormat="1" applyFont="1" applyBorder="1" applyAlignment="1" applyProtection="1">
      <alignment horizontal="center" vertical="center"/>
      <protection locked="0"/>
    </xf>
    <xf numFmtId="185" fontId="23" fillId="0" borderId="20" xfId="0" applyNumberFormat="1" applyFont="1" applyBorder="1" applyAlignment="1" applyProtection="1">
      <alignment horizontal="center" vertical="center"/>
      <protection locked="0"/>
    </xf>
    <xf numFmtId="185" fontId="23" fillId="0" borderId="13" xfId="0" applyNumberFormat="1" applyFont="1" applyBorder="1" applyAlignment="1" applyProtection="1">
      <alignment horizontal="center" vertical="center"/>
      <protection locked="0"/>
    </xf>
    <xf numFmtId="185" fontId="23" fillId="0" borderId="14" xfId="0" applyNumberFormat="1" applyFont="1" applyBorder="1" applyAlignment="1" applyProtection="1">
      <alignment horizontal="center" vertical="center"/>
      <protection locked="0"/>
    </xf>
    <xf numFmtId="185" fontId="23" fillId="0" borderId="16" xfId="0" applyNumberFormat="1" applyFont="1" applyBorder="1" applyAlignment="1" applyProtection="1">
      <alignment horizontal="center" wrapText="1"/>
      <protection locked="0"/>
    </xf>
    <xf numFmtId="0" fontId="23" fillId="0" borderId="17" xfId="0" applyFont="1" applyBorder="1" applyAlignment="1">
      <alignment horizontal="center" wrapText="1"/>
    </xf>
    <xf numFmtId="185" fontId="23" fillId="0" borderId="22" xfId="0" applyNumberFormat="1" applyFont="1" applyBorder="1" applyAlignment="1" applyProtection="1">
      <alignment horizontal="center" vertical="center"/>
      <protection locked="0"/>
    </xf>
    <xf numFmtId="185" fontId="23" fillId="0" borderId="24" xfId="0" applyNumberFormat="1" applyFont="1" applyBorder="1" applyAlignment="1" applyProtection="1">
      <alignment horizontal="center" vertical="center" wrapText="1"/>
      <protection locked="0"/>
    </xf>
    <xf numFmtId="185" fontId="23" fillId="0" borderId="13" xfId="0" applyNumberFormat="1" applyFont="1" applyBorder="1" applyAlignment="1" applyProtection="1">
      <alignment horizontal="center" vertical="center"/>
      <protection locked="0"/>
    </xf>
    <xf numFmtId="185" fontId="23" fillId="0" borderId="25" xfId="0" applyNumberFormat="1" applyFont="1" applyBorder="1" applyAlignment="1" applyProtection="1">
      <alignment horizontal="center" vertical="center"/>
      <protection locked="0"/>
    </xf>
    <xf numFmtId="185" fontId="20" fillId="0" borderId="16" xfId="0" applyNumberFormat="1" applyFont="1" applyBorder="1" applyAlignment="1" applyProtection="1" quotePrefix="1">
      <alignment horizontal="center"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Alignment="1" applyProtection="1">
      <alignment/>
      <protection locked="0"/>
    </xf>
    <xf numFmtId="185" fontId="27" fillId="0" borderId="0" xfId="0" applyNumberFormat="1" applyFont="1" applyAlignment="1">
      <alignment/>
    </xf>
    <xf numFmtId="185" fontId="25" fillId="0" borderId="16" xfId="0" applyNumberFormat="1" applyFont="1" applyBorder="1" applyAlignment="1" applyProtection="1" quotePrefix="1">
      <alignment horizontal="center"/>
      <protection locked="0"/>
    </xf>
    <xf numFmtId="185" fontId="25" fillId="0" borderId="0" xfId="0" applyNumberFormat="1" applyFont="1" applyBorder="1" applyAlignment="1" applyProtection="1">
      <alignment/>
      <protection locked="0"/>
    </xf>
    <xf numFmtId="185" fontId="25" fillId="0" borderId="0" xfId="0" applyNumberFormat="1" applyFont="1" applyAlignment="1" applyProtection="1">
      <alignment/>
      <protection locked="0"/>
    </xf>
    <xf numFmtId="185" fontId="25" fillId="0" borderId="0" xfId="0" applyNumberFormat="1" applyFont="1" applyAlignment="1">
      <alignment/>
    </xf>
    <xf numFmtId="38" fontId="25" fillId="0" borderId="0" xfId="48" applyFont="1" applyAlignment="1">
      <alignment/>
    </xf>
    <xf numFmtId="178" fontId="25" fillId="0" borderId="0" xfId="0" applyNumberFormat="1" applyFont="1" applyAlignment="1">
      <alignment/>
    </xf>
    <xf numFmtId="185" fontId="25" fillId="0" borderId="0" xfId="0" applyNumberFormat="1" applyFont="1" applyBorder="1" applyAlignment="1" applyProtection="1" quotePrefix="1">
      <alignment horizontal="center"/>
      <protection/>
    </xf>
    <xf numFmtId="185" fontId="25" fillId="0" borderId="16" xfId="0" applyNumberFormat="1" applyFont="1" applyBorder="1" applyAlignment="1" applyProtection="1">
      <alignment horizontal="center"/>
      <protection locked="0"/>
    </xf>
    <xf numFmtId="185" fontId="25" fillId="0" borderId="0" xfId="0" applyNumberFormat="1" applyFont="1" applyBorder="1" applyAlignment="1">
      <alignment/>
    </xf>
    <xf numFmtId="185" fontId="25" fillId="0" borderId="0" xfId="0" applyNumberFormat="1" applyFont="1" applyBorder="1" applyAlignment="1" applyProtection="1">
      <alignment horizontal="center"/>
      <protection/>
    </xf>
    <xf numFmtId="178" fontId="25" fillId="0" borderId="0" xfId="48" applyNumberFormat="1" applyFont="1" applyAlignment="1">
      <alignment/>
    </xf>
    <xf numFmtId="185" fontId="20" fillId="0" borderId="0" xfId="0" applyNumberFormat="1" applyFont="1" applyBorder="1" applyAlignment="1" applyProtection="1" quotePrefix="1">
      <alignment horizontal="center"/>
      <protection/>
    </xf>
    <xf numFmtId="185" fontId="20" fillId="0" borderId="16" xfId="0" applyNumberFormat="1" applyFont="1" applyBorder="1" applyAlignment="1" applyProtection="1">
      <alignment horizontal="center"/>
      <protection locked="0"/>
    </xf>
    <xf numFmtId="185" fontId="20" fillId="0" borderId="0" xfId="0" applyNumberFormat="1" applyFont="1" applyBorder="1" applyAlignment="1" applyProtection="1">
      <alignment horizontal="center"/>
      <protection/>
    </xf>
    <xf numFmtId="178" fontId="20" fillId="0" borderId="0" xfId="48" applyNumberFormat="1" applyFont="1" applyAlignment="1">
      <alignment/>
    </xf>
    <xf numFmtId="186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 applyProtection="1">
      <alignment/>
      <protection locked="0"/>
    </xf>
    <xf numFmtId="185" fontId="20" fillId="0" borderId="0" xfId="0" applyNumberFormat="1" applyFont="1" applyBorder="1" applyAlignment="1">
      <alignment/>
    </xf>
    <xf numFmtId="38" fontId="20" fillId="0" borderId="0" xfId="48" applyFont="1" applyBorder="1" applyAlignment="1">
      <alignment/>
    </xf>
    <xf numFmtId="178" fontId="20" fillId="0" borderId="0" xfId="0" applyNumberFormat="1" applyFont="1" applyBorder="1" applyAlignment="1">
      <alignment/>
    </xf>
    <xf numFmtId="178" fontId="20" fillId="0" borderId="0" xfId="48" applyNumberFormat="1" applyFont="1" applyBorder="1" applyAlignment="1">
      <alignment/>
    </xf>
    <xf numFmtId="185" fontId="25" fillId="0" borderId="0" xfId="0" applyNumberFormat="1" applyFont="1" applyBorder="1" applyAlignment="1" applyProtection="1">
      <alignment horizontal="left"/>
      <protection/>
    </xf>
    <xf numFmtId="41" fontId="20" fillId="0" borderId="0" xfId="0" applyNumberFormat="1" applyFont="1" applyBorder="1" applyAlignment="1" applyProtection="1">
      <alignment/>
      <protection locked="0"/>
    </xf>
    <xf numFmtId="185" fontId="25" fillId="0" borderId="16" xfId="0" applyNumberFormat="1" applyFont="1" applyBorder="1" applyAlignment="1" applyProtection="1">
      <alignment horizontal="left"/>
      <protection locked="0"/>
    </xf>
    <xf numFmtId="185" fontId="25" fillId="0" borderId="0" xfId="0" applyNumberFormat="1" applyFont="1" applyBorder="1" applyAlignment="1">
      <alignment/>
    </xf>
    <xf numFmtId="38" fontId="25" fillId="0" borderId="0" xfId="48" applyFont="1" applyBorder="1" applyAlignment="1">
      <alignment/>
    </xf>
    <xf numFmtId="178" fontId="25" fillId="0" borderId="0" xfId="0" applyNumberFormat="1" applyFont="1" applyBorder="1" applyAlignment="1">
      <alignment/>
    </xf>
    <xf numFmtId="186" fontId="20" fillId="0" borderId="0" xfId="0" applyNumberFormat="1" applyFont="1" applyAlignment="1" applyProtection="1">
      <alignment/>
      <protection locked="0"/>
    </xf>
    <xf numFmtId="187" fontId="20" fillId="0" borderId="0" xfId="0" applyNumberFormat="1" applyFont="1" applyBorder="1" applyAlignment="1" applyProtection="1">
      <alignment horizontal="right"/>
      <protection locked="0"/>
    </xf>
    <xf numFmtId="185" fontId="20" fillId="0" borderId="24" xfId="0" applyNumberFormat="1" applyFont="1" applyBorder="1" applyAlignment="1" applyProtection="1">
      <alignment horizontal="center"/>
      <protection locked="0"/>
    </xf>
    <xf numFmtId="185" fontId="20" fillId="0" borderId="26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A.B (2)"/>
      <sheetName val="111C"/>
      <sheetName val="111C (2)"/>
      <sheetName val="112"/>
      <sheetName val="113"/>
      <sheetName val="114"/>
      <sheetName val="115"/>
      <sheetName val="115 (2)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9"/>
  <sheetViews>
    <sheetView tabSelected="1" zoomScalePageLayoutView="0" workbookViewId="0" topLeftCell="A10">
      <selection activeCell="H28" sqref="H28"/>
    </sheetView>
  </sheetViews>
  <sheetFormatPr defaultColWidth="13.375" defaultRowHeight="12" customHeight="1"/>
  <cols>
    <col min="1" max="1" width="12.375" style="7" customWidth="1"/>
    <col min="2" max="3" width="9.125" style="112" customWidth="1"/>
    <col min="4" max="4" width="7.125" style="112" customWidth="1"/>
    <col min="5" max="5" width="7.125" style="7" customWidth="1"/>
    <col min="6" max="6" width="7.125" style="112" customWidth="1"/>
    <col min="7" max="7" width="7.125" style="7" customWidth="1"/>
    <col min="8" max="8" width="9.75390625" style="112" customWidth="1"/>
    <col min="9" max="11" width="9.125" style="112" customWidth="1"/>
    <col min="12" max="12" width="10.25390625" style="112" customWidth="1"/>
    <col min="13" max="15" width="9.125" style="112" customWidth="1"/>
    <col min="16" max="16" width="10.25390625" style="112" customWidth="1"/>
    <col min="17" max="17" width="9.00390625" style="112" customWidth="1"/>
    <col min="18" max="20" width="10.25390625" style="112" customWidth="1"/>
    <col min="21" max="21" width="5.75390625" style="7" customWidth="1"/>
    <col min="22" max="22" width="5.75390625" style="113" customWidth="1"/>
    <col min="23" max="16384" width="13.375" style="7" customWidth="1"/>
  </cols>
  <sheetData>
    <row r="1" spans="1:22" ht="19.5" customHeight="1">
      <c r="A1" s="1" t="s">
        <v>0</v>
      </c>
      <c r="B1" s="2"/>
      <c r="C1" s="2"/>
      <c r="D1" s="2"/>
      <c r="E1" s="3"/>
      <c r="F1" s="2"/>
      <c r="G1" s="3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4"/>
      <c r="U1" s="5"/>
      <c r="V1" s="6"/>
    </row>
    <row r="2" spans="1:22" ht="15.75" customHeight="1">
      <c r="A2" s="8" t="s">
        <v>1</v>
      </c>
      <c r="B2" s="2"/>
      <c r="C2" s="2"/>
      <c r="D2" s="2"/>
      <c r="E2" s="3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/>
    </row>
    <row r="3" spans="1:22" ht="15.75" customHeight="1">
      <c r="A3" s="9" t="s">
        <v>2</v>
      </c>
      <c r="B3" s="2"/>
      <c r="C3" s="2"/>
      <c r="D3" s="2"/>
      <c r="E3" s="3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3"/>
    </row>
    <row r="4" spans="1:22" ht="12" customHeight="1" thickBot="1">
      <c r="A4" s="10" t="s">
        <v>3</v>
      </c>
      <c r="B4" s="11"/>
      <c r="C4" s="11"/>
      <c r="D4" s="11"/>
      <c r="E4" s="12"/>
      <c r="F4" s="11"/>
      <c r="G4" s="12"/>
      <c r="H4" s="11"/>
      <c r="I4" s="11"/>
      <c r="J4" s="13"/>
      <c r="K4" s="13"/>
      <c r="L4" s="14"/>
      <c r="M4" s="14"/>
      <c r="N4" s="14"/>
      <c r="O4" s="14"/>
      <c r="P4" s="14"/>
      <c r="Q4" s="14"/>
      <c r="R4" s="14"/>
      <c r="S4" s="14"/>
      <c r="T4" s="15" t="s">
        <v>4</v>
      </c>
      <c r="U4" s="15"/>
      <c r="V4" s="15"/>
    </row>
    <row r="5" spans="1:22" s="23" customFormat="1" ht="19.5" customHeight="1" thickTop="1">
      <c r="A5" s="16" t="s">
        <v>5</v>
      </c>
      <c r="B5" s="17" t="s">
        <v>6</v>
      </c>
      <c r="C5" s="18" t="s">
        <v>7</v>
      </c>
      <c r="D5" s="19"/>
      <c r="E5" s="20"/>
      <c r="F5" s="19"/>
      <c r="G5" s="20"/>
      <c r="H5" s="18" t="s">
        <v>8</v>
      </c>
      <c r="I5" s="19"/>
      <c r="J5" s="19"/>
      <c r="K5" s="19"/>
      <c r="L5" s="19"/>
      <c r="M5" s="19"/>
      <c r="N5" s="19"/>
      <c r="O5" s="19"/>
      <c r="P5" s="19"/>
      <c r="Q5" s="18" t="s">
        <v>9</v>
      </c>
      <c r="R5" s="19"/>
      <c r="S5" s="19"/>
      <c r="T5" s="19"/>
      <c r="U5" s="21" t="s">
        <v>10</v>
      </c>
      <c r="V5" s="22" t="s">
        <v>11</v>
      </c>
    </row>
    <row r="6" spans="1:22" s="23" customFormat="1" ht="16.5" customHeight="1">
      <c r="A6" s="24"/>
      <c r="B6" s="25"/>
      <c r="C6" s="26"/>
      <c r="D6" s="18" t="s">
        <v>12</v>
      </c>
      <c r="E6" s="20"/>
      <c r="F6" s="27" t="s">
        <v>13</v>
      </c>
      <c r="G6" s="28"/>
      <c r="H6" s="27" t="s">
        <v>14</v>
      </c>
      <c r="I6" s="29"/>
      <c r="J6" s="29"/>
      <c r="K6" s="29"/>
      <c r="L6" s="29" t="s">
        <v>15</v>
      </c>
      <c r="M6" s="29"/>
      <c r="N6" s="29"/>
      <c r="O6" s="29"/>
      <c r="P6" s="28"/>
      <c r="Q6" s="30" t="s">
        <v>16</v>
      </c>
      <c r="R6" s="27" t="s">
        <v>17</v>
      </c>
      <c r="S6" s="29"/>
      <c r="T6" s="28"/>
      <c r="U6" s="31"/>
      <c r="V6" s="32"/>
    </row>
    <row r="7" spans="1:22" s="23" customFormat="1" ht="12" customHeight="1">
      <c r="A7" s="24" t="s">
        <v>18</v>
      </c>
      <c r="B7" s="25"/>
      <c r="C7" s="33" t="s">
        <v>19</v>
      </c>
      <c r="D7" s="30" t="s">
        <v>20</v>
      </c>
      <c r="E7" s="34" t="s">
        <v>21</v>
      </c>
      <c r="F7" s="30" t="s">
        <v>20</v>
      </c>
      <c r="G7" s="34" t="s">
        <v>21</v>
      </c>
      <c r="H7" s="30" t="s">
        <v>22</v>
      </c>
      <c r="I7" s="33" t="s">
        <v>23</v>
      </c>
      <c r="J7" s="33" t="s">
        <v>24</v>
      </c>
      <c r="K7" s="33" t="s">
        <v>24</v>
      </c>
      <c r="L7" s="35" t="s">
        <v>22</v>
      </c>
      <c r="M7" s="33" t="s">
        <v>24</v>
      </c>
      <c r="N7" s="33" t="s">
        <v>25</v>
      </c>
      <c r="O7" s="33" t="s">
        <v>25</v>
      </c>
      <c r="P7" s="33" t="s">
        <v>26</v>
      </c>
      <c r="Q7" s="25"/>
      <c r="R7" s="30" t="s">
        <v>22</v>
      </c>
      <c r="S7" s="30" t="s">
        <v>27</v>
      </c>
      <c r="T7" s="36" t="s">
        <v>28</v>
      </c>
      <c r="U7" s="31"/>
      <c r="V7" s="32"/>
    </row>
    <row r="8" spans="1:22" s="23" customFormat="1" ht="15.75" customHeight="1">
      <c r="A8" s="37"/>
      <c r="B8" s="38"/>
      <c r="C8" s="39"/>
      <c r="D8" s="38"/>
      <c r="E8" s="40"/>
      <c r="F8" s="38"/>
      <c r="G8" s="40"/>
      <c r="H8" s="38"/>
      <c r="I8" s="39" t="s">
        <v>29</v>
      </c>
      <c r="J8" s="39" t="s">
        <v>29</v>
      </c>
      <c r="K8" s="39" t="s">
        <v>30</v>
      </c>
      <c r="L8" s="41"/>
      <c r="M8" s="39" t="s">
        <v>29</v>
      </c>
      <c r="N8" s="39" t="s">
        <v>29</v>
      </c>
      <c r="O8" s="39" t="s">
        <v>30</v>
      </c>
      <c r="P8" s="39" t="s">
        <v>31</v>
      </c>
      <c r="Q8" s="38"/>
      <c r="R8" s="38"/>
      <c r="S8" s="38"/>
      <c r="T8" s="42"/>
      <c r="U8" s="43"/>
      <c r="V8" s="44"/>
    </row>
    <row r="9" spans="1:22" ht="12" customHeight="1">
      <c r="A9" s="45" t="s">
        <v>32</v>
      </c>
      <c r="B9" s="46">
        <v>705.8</v>
      </c>
      <c r="C9" s="47">
        <v>671.7</v>
      </c>
      <c r="D9" s="47">
        <v>19.1</v>
      </c>
      <c r="E9" s="48">
        <v>700</v>
      </c>
      <c r="F9" s="47">
        <v>15</v>
      </c>
      <c r="G9" s="48">
        <v>81</v>
      </c>
      <c r="H9" s="47">
        <v>596.4</v>
      </c>
      <c r="I9" s="49">
        <v>28.8</v>
      </c>
      <c r="J9" s="47">
        <v>545.8</v>
      </c>
      <c r="K9" s="50">
        <v>21.8</v>
      </c>
      <c r="L9" s="50">
        <v>109.4</v>
      </c>
      <c r="M9" s="51">
        <v>12.6</v>
      </c>
      <c r="N9" s="50">
        <v>78.7</v>
      </c>
      <c r="O9" s="50">
        <v>18.1</v>
      </c>
      <c r="P9" s="52">
        <v>0</v>
      </c>
      <c r="Q9" s="50">
        <v>18.9</v>
      </c>
      <c r="R9" s="50">
        <v>687.1</v>
      </c>
      <c r="S9" s="50">
        <v>38.2</v>
      </c>
      <c r="T9" s="50">
        <v>648.9</v>
      </c>
      <c r="U9" s="53">
        <v>37</v>
      </c>
      <c r="V9" s="54">
        <v>56</v>
      </c>
    </row>
    <row r="10" spans="1:22" ht="12" customHeight="1">
      <c r="A10" s="45" t="s">
        <v>34</v>
      </c>
      <c r="B10" s="46">
        <v>828.3</v>
      </c>
      <c r="C10" s="47">
        <v>788.7</v>
      </c>
      <c r="D10" s="47">
        <v>23.1</v>
      </c>
      <c r="E10" s="48">
        <v>781</v>
      </c>
      <c r="F10" s="47">
        <v>16.5</v>
      </c>
      <c r="G10" s="48">
        <v>90</v>
      </c>
      <c r="H10" s="47">
        <v>708</v>
      </c>
      <c r="I10" s="47">
        <v>34.8</v>
      </c>
      <c r="J10" s="47">
        <v>535.9</v>
      </c>
      <c r="K10" s="50">
        <v>37.3</v>
      </c>
      <c r="L10" s="50">
        <v>120.3</v>
      </c>
      <c r="M10" s="51">
        <v>13</v>
      </c>
      <c r="N10" s="50">
        <v>90.8</v>
      </c>
      <c r="O10" s="50">
        <v>16.5</v>
      </c>
      <c r="P10" s="55">
        <v>0</v>
      </c>
      <c r="Q10" s="50">
        <v>17</v>
      </c>
      <c r="R10" s="50">
        <v>811.3</v>
      </c>
      <c r="S10" s="50">
        <v>43.3</v>
      </c>
      <c r="T10" s="50">
        <v>768</v>
      </c>
      <c r="U10" s="53">
        <v>52</v>
      </c>
      <c r="V10" s="54">
        <v>57</v>
      </c>
    </row>
    <row r="11" spans="1:22" ht="12" customHeight="1">
      <c r="A11" s="45" t="s">
        <v>35</v>
      </c>
      <c r="B11" s="46">
        <v>829</v>
      </c>
      <c r="C11" s="47">
        <v>789.2</v>
      </c>
      <c r="D11" s="47">
        <v>23.3</v>
      </c>
      <c r="E11" s="48">
        <v>784</v>
      </c>
      <c r="F11" s="47">
        <v>16.5</v>
      </c>
      <c r="G11" s="48">
        <v>90</v>
      </c>
      <c r="H11" s="47">
        <v>712.4</v>
      </c>
      <c r="I11" s="49">
        <v>38.6</v>
      </c>
      <c r="J11" s="47">
        <v>635.1</v>
      </c>
      <c r="K11" s="50">
        <v>38.7</v>
      </c>
      <c r="L11" s="50">
        <v>116.6</v>
      </c>
      <c r="M11" s="51">
        <v>12.2</v>
      </c>
      <c r="N11" s="50">
        <v>88.2</v>
      </c>
      <c r="O11" s="50">
        <v>16.2</v>
      </c>
      <c r="P11" s="55">
        <v>0</v>
      </c>
      <c r="Q11" s="50">
        <v>12.5</v>
      </c>
      <c r="R11" s="50">
        <v>816.5</v>
      </c>
      <c r="S11" s="50">
        <v>42.3</v>
      </c>
      <c r="T11" s="50">
        <v>774.2</v>
      </c>
      <c r="U11" s="53">
        <v>52</v>
      </c>
      <c r="V11" s="54">
        <v>58</v>
      </c>
    </row>
    <row r="12" spans="1:22" ht="12" customHeight="1">
      <c r="A12" s="45" t="s">
        <v>36</v>
      </c>
      <c r="B12" s="46">
        <v>824</v>
      </c>
      <c r="C12" s="47">
        <v>781.6</v>
      </c>
      <c r="D12" s="47">
        <v>23.8</v>
      </c>
      <c r="E12" s="48">
        <v>784</v>
      </c>
      <c r="F12" s="47">
        <v>18.6</v>
      </c>
      <c r="G12" s="48">
        <v>93</v>
      </c>
      <c r="H12" s="47">
        <v>717.3</v>
      </c>
      <c r="I12" s="49">
        <v>40.9</v>
      </c>
      <c r="J12" s="47">
        <v>638.6</v>
      </c>
      <c r="K12" s="50">
        <v>37.7</v>
      </c>
      <c r="L12" s="50">
        <v>106.7</v>
      </c>
      <c r="M12" s="51">
        <v>11.4</v>
      </c>
      <c r="N12" s="50">
        <v>80.3</v>
      </c>
      <c r="O12" s="50">
        <v>15</v>
      </c>
      <c r="P12" s="55">
        <v>0</v>
      </c>
      <c r="Q12" s="50">
        <v>7.1</v>
      </c>
      <c r="R12" s="50">
        <v>816.9</v>
      </c>
      <c r="S12" s="50">
        <v>43.6</v>
      </c>
      <c r="T12" s="50">
        <v>773.3</v>
      </c>
      <c r="U12" s="53">
        <v>52</v>
      </c>
      <c r="V12" s="54">
        <v>59</v>
      </c>
    </row>
    <row r="13" spans="1:22" ht="12" customHeight="1">
      <c r="A13" s="56"/>
      <c r="B13" s="46"/>
      <c r="C13" s="47"/>
      <c r="D13" s="47"/>
      <c r="E13" s="48"/>
      <c r="F13" s="47"/>
      <c r="G13" s="48"/>
      <c r="H13" s="47"/>
      <c r="I13" s="49"/>
      <c r="J13" s="47"/>
      <c r="K13" s="50"/>
      <c r="L13" s="50"/>
      <c r="M13" s="51"/>
      <c r="N13" s="50"/>
      <c r="O13" s="50"/>
      <c r="P13" s="50"/>
      <c r="Q13" s="50"/>
      <c r="R13" s="50"/>
      <c r="S13" s="50"/>
      <c r="T13" s="50"/>
      <c r="U13" s="53"/>
      <c r="V13" s="57"/>
    </row>
    <row r="14" spans="1:22" ht="12" customHeight="1">
      <c r="A14" s="58" t="s">
        <v>38</v>
      </c>
      <c r="B14" s="59">
        <v>831.5</v>
      </c>
      <c r="C14" s="60">
        <v>788.1</v>
      </c>
      <c r="D14" s="60">
        <v>24.7</v>
      </c>
      <c r="E14" s="61">
        <v>795</v>
      </c>
      <c r="F14" s="60">
        <v>18.7</v>
      </c>
      <c r="G14" s="61">
        <v>93</v>
      </c>
      <c r="H14" s="60">
        <v>729.4</v>
      </c>
      <c r="I14" s="60">
        <v>41.3</v>
      </c>
      <c r="J14" s="60">
        <v>649.8</v>
      </c>
      <c r="K14" s="62">
        <v>38.3</v>
      </c>
      <c r="L14" s="62">
        <v>102.1</v>
      </c>
      <c r="M14" s="62">
        <v>11</v>
      </c>
      <c r="N14" s="63">
        <v>76</v>
      </c>
      <c r="O14" s="63">
        <v>15.1</v>
      </c>
      <c r="P14" s="64">
        <f>SUM(P16:P28)</f>
        <v>0</v>
      </c>
      <c r="Q14" s="63">
        <v>4.8</v>
      </c>
      <c r="R14" s="63">
        <v>826.7</v>
      </c>
      <c r="S14" s="63">
        <v>41.6</v>
      </c>
      <c r="T14" s="63">
        <v>785.1</v>
      </c>
      <c r="U14" s="65">
        <v>49</v>
      </c>
      <c r="V14" s="66">
        <v>60</v>
      </c>
    </row>
    <row r="15" spans="1:22" ht="12" customHeight="1">
      <c r="A15" s="56"/>
      <c r="B15" s="46"/>
      <c r="C15" s="47"/>
      <c r="D15" s="47"/>
      <c r="E15" s="48"/>
      <c r="F15" s="47"/>
      <c r="G15" s="48"/>
      <c r="H15" s="47"/>
      <c r="I15" s="49"/>
      <c r="J15" s="47"/>
      <c r="K15" s="50"/>
      <c r="L15" s="50"/>
      <c r="M15" s="50"/>
      <c r="N15" s="50"/>
      <c r="O15" s="50"/>
      <c r="P15" s="50"/>
      <c r="Q15" s="50"/>
      <c r="R15" s="50"/>
      <c r="S15" s="67"/>
      <c r="T15" s="67"/>
      <c r="U15" s="53"/>
      <c r="V15" s="57"/>
    </row>
    <row r="16" spans="1:22" ht="12" customHeight="1">
      <c r="A16" s="56" t="s">
        <v>39</v>
      </c>
      <c r="B16" s="46">
        <v>160.7</v>
      </c>
      <c r="C16" s="47">
        <v>152.3</v>
      </c>
      <c r="D16" s="47">
        <v>6.2</v>
      </c>
      <c r="E16" s="48">
        <v>242</v>
      </c>
      <c r="F16" s="47">
        <v>2.2</v>
      </c>
      <c r="G16" s="48">
        <v>13</v>
      </c>
      <c r="H16" s="47">
        <v>160.7</v>
      </c>
      <c r="I16" s="49">
        <v>30.2</v>
      </c>
      <c r="J16" s="47">
        <v>130.4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P16" s="55">
        <v>0</v>
      </c>
      <c r="Q16" s="55">
        <v>0</v>
      </c>
      <c r="R16" s="50">
        <v>160.7</v>
      </c>
      <c r="S16" s="47">
        <v>0.2</v>
      </c>
      <c r="T16" s="47">
        <v>160.5</v>
      </c>
      <c r="U16" s="53">
        <v>11</v>
      </c>
      <c r="V16" s="68" t="s">
        <v>40</v>
      </c>
    </row>
    <row r="17" spans="1:22" ht="12" customHeight="1">
      <c r="A17" s="56" t="s">
        <v>41</v>
      </c>
      <c r="B17" s="46">
        <v>48.3</v>
      </c>
      <c r="C17" s="69">
        <v>46.4</v>
      </c>
      <c r="D17" s="47">
        <v>1.3</v>
      </c>
      <c r="E17" s="48">
        <v>40</v>
      </c>
      <c r="F17" s="47">
        <v>0.6</v>
      </c>
      <c r="G17" s="48">
        <v>5</v>
      </c>
      <c r="H17" s="47">
        <v>48.3</v>
      </c>
      <c r="I17" s="55">
        <v>0</v>
      </c>
      <c r="J17" s="47">
        <v>48.3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</v>
      </c>
      <c r="R17" s="50">
        <v>48.3</v>
      </c>
      <c r="S17" s="47">
        <v>9</v>
      </c>
      <c r="T17" s="47">
        <v>39.3</v>
      </c>
      <c r="U17" s="53">
        <v>2</v>
      </c>
      <c r="V17" s="68" t="s">
        <v>42</v>
      </c>
    </row>
    <row r="18" spans="1:22" ht="12" customHeight="1">
      <c r="A18" s="56" t="s">
        <v>43</v>
      </c>
      <c r="B18" s="46">
        <v>27.1</v>
      </c>
      <c r="C18" s="47">
        <v>25.6</v>
      </c>
      <c r="D18" s="47">
        <v>1.4</v>
      </c>
      <c r="E18" s="48">
        <v>26</v>
      </c>
      <c r="F18" s="47">
        <v>0.1</v>
      </c>
      <c r="G18" s="48">
        <v>1</v>
      </c>
      <c r="H18" s="47">
        <v>26.3</v>
      </c>
      <c r="I18" s="49">
        <v>5.3</v>
      </c>
      <c r="J18" s="47">
        <v>20.6</v>
      </c>
      <c r="K18" s="50">
        <v>0.4</v>
      </c>
      <c r="L18" s="69">
        <v>0.8</v>
      </c>
      <c r="M18" s="69">
        <v>0.1</v>
      </c>
      <c r="N18" s="69">
        <v>0.7</v>
      </c>
      <c r="O18" s="55">
        <v>0</v>
      </c>
      <c r="P18" s="55">
        <v>0</v>
      </c>
      <c r="Q18" s="55">
        <v>0</v>
      </c>
      <c r="R18" s="50">
        <v>27.1</v>
      </c>
      <c r="S18" s="47">
        <v>2</v>
      </c>
      <c r="T18" s="47">
        <v>25.1</v>
      </c>
      <c r="U18" s="70">
        <v>2</v>
      </c>
      <c r="V18" s="68" t="s">
        <v>44</v>
      </c>
    </row>
    <row r="19" spans="1:22" ht="12" customHeight="1">
      <c r="A19" s="56" t="s">
        <v>45</v>
      </c>
      <c r="B19" s="46">
        <v>100.3</v>
      </c>
      <c r="C19" s="47">
        <v>93.9</v>
      </c>
      <c r="D19" s="47">
        <v>4.7</v>
      </c>
      <c r="E19" s="48">
        <v>74</v>
      </c>
      <c r="F19" s="47">
        <v>1.7</v>
      </c>
      <c r="G19" s="48">
        <v>9</v>
      </c>
      <c r="H19" s="47">
        <v>100.3</v>
      </c>
      <c r="I19" s="49">
        <v>2.9</v>
      </c>
      <c r="J19" s="47">
        <v>96.4</v>
      </c>
      <c r="K19" s="50">
        <v>0.9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  <c r="Q19" s="55">
        <v>0</v>
      </c>
      <c r="R19" s="50">
        <v>100.3</v>
      </c>
      <c r="S19" s="47">
        <v>6.3</v>
      </c>
      <c r="T19" s="47">
        <v>94</v>
      </c>
      <c r="U19" s="55">
        <v>21</v>
      </c>
      <c r="V19" s="68" t="s">
        <v>46</v>
      </c>
    </row>
    <row r="20" spans="1:22" ht="12" customHeight="1">
      <c r="A20" s="56" t="s">
        <v>47</v>
      </c>
      <c r="B20" s="46">
        <v>7.7</v>
      </c>
      <c r="C20" s="47">
        <v>7.5</v>
      </c>
      <c r="D20" s="47">
        <v>0.2</v>
      </c>
      <c r="E20" s="48">
        <v>12</v>
      </c>
      <c r="F20" s="55">
        <v>0</v>
      </c>
      <c r="G20" s="55">
        <v>0</v>
      </c>
      <c r="H20" s="47">
        <v>6.6</v>
      </c>
      <c r="I20" s="55">
        <v>0</v>
      </c>
      <c r="J20" s="47">
        <v>3.5</v>
      </c>
      <c r="K20" s="50">
        <v>3.1</v>
      </c>
      <c r="L20" s="69">
        <v>1.1</v>
      </c>
      <c r="M20" s="69">
        <v>0.2</v>
      </c>
      <c r="N20" s="69">
        <v>0.9</v>
      </c>
      <c r="O20" s="55">
        <v>0</v>
      </c>
      <c r="P20" s="55">
        <v>0</v>
      </c>
      <c r="Q20" s="55">
        <v>0</v>
      </c>
      <c r="R20" s="50">
        <v>7.7</v>
      </c>
      <c r="S20" s="69">
        <v>0.2</v>
      </c>
      <c r="T20" s="47">
        <v>7.5</v>
      </c>
      <c r="U20" s="55">
        <v>0</v>
      </c>
      <c r="V20" s="68" t="s">
        <v>48</v>
      </c>
    </row>
    <row r="21" spans="1:22" ht="12" customHeight="1">
      <c r="A21" s="56" t="s">
        <v>49</v>
      </c>
      <c r="B21" s="71">
        <v>73.3</v>
      </c>
      <c r="C21" s="50">
        <v>69.9</v>
      </c>
      <c r="D21" s="50">
        <v>2.1</v>
      </c>
      <c r="E21" s="53">
        <v>56</v>
      </c>
      <c r="F21" s="50">
        <v>1.3</v>
      </c>
      <c r="G21" s="53">
        <v>11</v>
      </c>
      <c r="H21" s="47">
        <v>69.7</v>
      </c>
      <c r="I21" s="50">
        <v>0.3</v>
      </c>
      <c r="J21" s="50">
        <v>67.7</v>
      </c>
      <c r="K21" s="50">
        <v>1.7</v>
      </c>
      <c r="L21" s="50">
        <v>3.7</v>
      </c>
      <c r="M21" s="50">
        <v>0.7</v>
      </c>
      <c r="N21" s="50">
        <v>2.8</v>
      </c>
      <c r="O21" s="50">
        <v>0.2</v>
      </c>
      <c r="P21" s="55">
        <v>0</v>
      </c>
      <c r="Q21" s="69">
        <v>0.1</v>
      </c>
      <c r="R21" s="50">
        <v>73.3</v>
      </c>
      <c r="S21" s="47">
        <v>2.6</v>
      </c>
      <c r="T21" s="47">
        <v>70.7</v>
      </c>
      <c r="U21" s="70">
        <v>1</v>
      </c>
      <c r="V21" s="68" t="s">
        <v>50</v>
      </c>
    </row>
    <row r="22" spans="1:22" ht="12" customHeight="1">
      <c r="A22" s="56" t="s">
        <v>51</v>
      </c>
      <c r="B22" s="71">
        <v>94</v>
      </c>
      <c r="C22" s="50">
        <v>87.7</v>
      </c>
      <c r="D22" s="50">
        <v>2</v>
      </c>
      <c r="E22" s="53">
        <v>74</v>
      </c>
      <c r="F22" s="50">
        <v>4.3</v>
      </c>
      <c r="G22" s="53">
        <v>18</v>
      </c>
      <c r="H22" s="47">
        <v>91.2</v>
      </c>
      <c r="I22" s="50">
        <v>1.2</v>
      </c>
      <c r="J22" s="50">
        <v>88.6</v>
      </c>
      <c r="K22" s="50">
        <v>1.4</v>
      </c>
      <c r="L22" s="50">
        <v>2.8</v>
      </c>
      <c r="M22" s="50">
        <v>0.5</v>
      </c>
      <c r="N22" s="69">
        <v>2.3</v>
      </c>
      <c r="O22" s="55">
        <v>0</v>
      </c>
      <c r="P22" s="55">
        <v>0</v>
      </c>
      <c r="Q22" s="55">
        <v>0</v>
      </c>
      <c r="R22" s="50">
        <v>94</v>
      </c>
      <c r="S22" s="47">
        <v>5.4</v>
      </c>
      <c r="T22" s="47">
        <v>88.6</v>
      </c>
      <c r="U22" s="70">
        <v>1</v>
      </c>
      <c r="V22" s="68" t="s">
        <v>52</v>
      </c>
    </row>
    <row r="23" spans="1:22" ht="12" customHeight="1">
      <c r="A23" s="56" t="s">
        <v>53</v>
      </c>
      <c r="B23" s="71">
        <v>70.5</v>
      </c>
      <c r="C23" s="50">
        <v>65.7</v>
      </c>
      <c r="D23" s="50">
        <v>1.4</v>
      </c>
      <c r="E23" s="53">
        <v>79</v>
      </c>
      <c r="F23" s="50">
        <v>3.4</v>
      </c>
      <c r="G23" s="53">
        <v>15</v>
      </c>
      <c r="H23" s="47">
        <v>59.5</v>
      </c>
      <c r="I23" s="50">
        <v>0.2</v>
      </c>
      <c r="J23" s="50">
        <v>57</v>
      </c>
      <c r="K23" s="50">
        <v>2.3</v>
      </c>
      <c r="L23" s="50">
        <v>11</v>
      </c>
      <c r="M23" s="50">
        <v>3.3</v>
      </c>
      <c r="N23" s="50">
        <v>7.6</v>
      </c>
      <c r="O23" s="55">
        <v>0</v>
      </c>
      <c r="P23" s="55">
        <v>0</v>
      </c>
      <c r="Q23" s="72">
        <v>0.1</v>
      </c>
      <c r="R23" s="50">
        <v>70.4</v>
      </c>
      <c r="S23" s="47">
        <v>5.7</v>
      </c>
      <c r="T23" s="47">
        <v>64.7</v>
      </c>
      <c r="U23" s="53">
        <v>4</v>
      </c>
      <c r="V23" s="68" t="s">
        <v>54</v>
      </c>
    </row>
    <row r="24" spans="1:22" ht="12" customHeight="1">
      <c r="A24" s="56" t="s">
        <v>55</v>
      </c>
      <c r="B24" s="71">
        <v>49.1</v>
      </c>
      <c r="C24" s="50">
        <v>45.8</v>
      </c>
      <c r="D24" s="50">
        <v>1.5</v>
      </c>
      <c r="E24" s="53">
        <v>36</v>
      </c>
      <c r="F24" s="50">
        <v>1.8</v>
      </c>
      <c r="G24" s="53">
        <v>4</v>
      </c>
      <c r="H24" s="47">
        <v>21</v>
      </c>
      <c r="I24" s="50">
        <v>0.1</v>
      </c>
      <c r="J24" s="50">
        <v>20.2</v>
      </c>
      <c r="K24" s="50">
        <v>0.7</v>
      </c>
      <c r="L24" s="50">
        <v>28.1</v>
      </c>
      <c r="M24" s="50">
        <v>1.2</v>
      </c>
      <c r="N24" s="50">
        <v>14.7</v>
      </c>
      <c r="O24" s="50">
        <v>12.3</v>
      </c>
      <c r="P24" s="55">
        <v>0</v>
      </c>
      <c r="Q24" s="73">
        <v>1.6</v>
      </c>
      <c r="R24" s="50">
        <v>47.6</v>
      </c>
      <c r="S24" s="47">
        <v>2</v>
      </c>
      <c r="T24" s="47">
        <v>45.6</v>
      </c>
      <c r="U24" s="70">
        <v>2</v>
      </c>
      <c r="V24" s="68" t="s">
        <v>56</v>
      </c>
    </row>
    <row r="25" spans="1:22" ht="12" customHeight="1">
      <c r="A25" s="56" t="s">
        <v>57</v>
      </c>
      <c r="B25" s="71">
        <v>11.5</v>
      </c>
      <c r="C25" s="50">
        <v>11.3</v>
      </c>
      <c r="D25" s="50">
        <v>0.2</v>
      </c>
      <c r="E25" s="53">
        <v>8</v>
      </c>
      <c r="F25" s="50">
        <v>0.1</v>
      </c>
      <c r="G25" s="53">
        <v>1</v>
      </c>
      <c r="H25" s="47">
        <v>11.4</v>
      </c>
      <c r="I25" s="55">
        <v>0</v>
      </c>
      <c r="J25" s="50">
        <v>10.4</v>
      </c>
      <c r="K25" s="69">
        <v>1</v>
      </c>
      <c r="L25" s="69">
        <v>0.1</v>
      </c>
      <c r="M25" s="69">
        <v>0.1</v>
      </c>
      <c r="N25" s="55">
        <v>0</v>
      </c>
      <c r="O25" s="55">
        <v>0</v>
      </c>
      <c r="P25" s="55">
        <v>0</v>
      </c>
      <c r="Q25" s="55">
        <v>0</v>
      </c>
      <c r="R25" s="50">
        <v>11.5</v>
      </c>
      <c r="S25" s="47">
        <v>0.3</v>
      </c>
      <c r="T25" s="47">
        <v>11.2</v>
      </c>
      <c r="U25" s="70">
        <v>1</v>
      </c>
      <c r="V25" s="68" t="s">
        <v>58</v>
      </c>
    </row>
    <row r="26" spans="1:22" ht="12" customHeight="1">
      <c r="A26" s="56" t="s">
        <v>59</v>
      </c>
      <c r="B26" s="71">
        <v>77.2</v>
      </c>
      <c r="C26" s="50">
        <v>74.1</v>
      </c>
      <c r="D26" s="50">
        <v>2.1</v>
      </c>
      <c r="E26" s="53">
        <v>70</v>
      </c>
      <c r="F26" s="50">
        <v>1</v>
      </c>
      <c r="G26" s="53">
        <v>9</v>
      </c>
      <c r="H26" s="47">
        <v>50.7</v>
      </c>
      <c r="I26" s="69">
        <v>0.2</v>
      </c>
      <c r="J26" s="50">
        <v>44.7</v>
      </c>
      <c r="K26" s="50">
        <v>5.8</v>
      </c>
      <c r="L26" s="50">
        <v>26.5</v>
      </c>
      <c r="M26" s="50">
        <v>1.9</v>
      </c>
      <c r="N26" s="50">
        <v>23.2</v>
      </c>
      <c r="O26" s="50">
        <v>1.4</v>
      </c>
      <c r="P26" s="55">
        <v>0</v>
      </c>
      <c r="Q26" s="72">
        <v>1.4</v>
      </c>
      <c r="R26" s="50">
        <v>75.8</v>
      </c>
      <c r="S26" s="47">
        <v>1.8</v>
      </c>
      <c r="T26" s="47">
        <v>74</v>
      </c>
      <c r="U26" s="70">
        <v>3</v>
      </c>
      <c r="V26" s="68" t="s">
        <v>60</v>
      </c>
    </row>
    <row r="27" spans="1:22" ht="12" customHeight="1">
      <c r="A27" s="56" t="s">
        <v>61</v>
      </c>
      <c r="B27" s="71">
        <v>44.8</v>
      </c>
      <c r="C27" s="50">
        <v>41.4</v>
      </c>
      <c r="D27" s="50">
        <v>1.1</v>
      </c>
      <c r="E27" s="53">
        <v>49</v>
      </c>
      <c r="F27" s="50">
        <v>2.3</v>
      </c>
      <c r="G27" s="53">
        <v>6</v>
      </c>
      <c r="H27" s="47">
        <v>33.1</v>
      </c>
      <c r="I27" s="50">
        <v>0.5</v>
      </c>
      <c r="J27" s="50">
        <v>25.8</v>
      </c>
      <c r="K27" s="50">
        <v>6.8</v>
      </c>
      <c r="L27" s="50">
        <v>11.7</v>
      </c>
      <c r="M27" s="50">
        <v>1.6</v>
      </c>
      <c r="N27" s="50">
        <v>9</v>
      </c>
      <c r="O27" s="50">
        <v>1.1</v>
      </c>
      <c r="P27" s="55">
        <v>0</v>
      </c>
      <c r="Q27" s="74">
        <v>1.5</v>
      </c>
      <c r="R27" s="50">
        <v>43.3</v>
      </c>
      <c r="S27" s="47">
        <v>6</v>
      </c>
      <c r="T27" s="47">
        <v>37.4</v>
      </c>
      <c r="U27" s="70">
        <v>1</v>
      </c>
      <c r="V27" s="68" t="s">
        <v>62</v>
      </c>
    </row>
    <row r="28" spans="1:22" ht="12" customHeight="1">
      <c r="A28" s="56" t="s">
        <v>63</v>
      </c>
      <c r="B28" s="71">
        <v>67.1</v>
      </c>
      <c r="C28" s="50">
        <v>66.5</v>
      </c>
      <c r="D28" s="50">
        <v>0.5</v>
      </c>
      <c r="E28" s="53">
        <v>29</v>
      </c>
      <c r="F28" s="50">
        <v>0.1</v>
      </c>
      <c r="G28" s="53">
        <v>1</v>
      </c>
      <c r="H28" s="47">
        <v>50.7</v>
      </c>
      <c r="I28" s="69">
        <v>0.4</v>
      </c>
      <c r="J28" s="50">
        <v>36.1</v>
      </c>
      <c r="K28" s="50">
        <v>14.2</v>
      </c>
      <c r="L28" s="50">
        <v>16.4</v>
      </c>
      <c r="M28" s="50">
        <v>1.4</v>
      </c>
      <c r="N28" s="50">
        <v>14.8</v>
      </c>
      <c r="O28" s="50">
        <v>0.1</v>
      </c>
      <c r="P28" s="55">
        <v>0</v>
      </c>
      <c r="Q28" s="50">
        <v>0.2</v>
      </c>
      <c r="R28" s="50">
        <v>66.9</v>
      </c>
      <c r="S28" s="47">
        <v>0.4</v>
      </c>
      <c r="T28" s="47">
        <v>66.6</v>
      </c>
      <c r="U28" s="55">
        <v>0</v>
      </c>
      <c r="V28" s="68" t="s">
        <v>64</v>
      </c>
    </row>
    <row r="29" spans="1:22" ht="12" customHeight="1">
      <c r="A29" s="75" t="s">
        <v>65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/>
      <c r="P29" s="76"/>
      <c r="Q29" s="76"/>
      <c r="R29" s="76"/>
      <c r="S29" s="76"/>
      <c r="T29" s="76"/>
      <c r="U29" s="77"/>
      <c r="V29" s="78"/>
    </row>
    <row r="30" spans="1:22" ht="12" customHeight="1">
      <c r="A30" s="79"/>
      <c r="B30" s="4"/>
      <c r="C30" s="4"/>
      <c r="D30" s="4"/>
      <c r="E30" s="5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5"/>
      <c r="V30" s="6"/>
    </row>
    <row r="31" spans="1:22" ht="12" customHeight="1">
      <c r="A31" s="79"/>
      <c r="B31" s="4"/>
      <c r="C31" s="4"/>
      <c r="D31" s="4"/>
      <c r="E31" s="5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5"/>
      <c r="V31" s="6"/>
    </row>
    <row r="32" spans="1:22" ht="15.75" customHeight="1">
      <c r="A32" s="9" t="s">
        <v>66</v>
      </c>
      <c r="B32" s="2"/>
      <c r="C32" s="2"/>
      <c r="D32" s="2"/>
      <c r="E32" s="3"/>
      <c r="F32" s="2"/>
      <c r="G32" s="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3"/>
      <c r="V32" s="3"/>
    </row>
    <row r="33" spans="1:22" ht="12" customHeight="1" thickBot="1">
      <c r="A33" s="10" t="s">
        <v>67</v>
      </c>
      <c r="B33" s="11"/>
      <c r="C33" s="11"/>
      <c r="D33" s="11"/>
      <c r="E33" s="12"/>
      <c r="F33" s="11"/>
      <c r="G33" s="12"/>
      <c r="H33" s="11"/>
      <c r="I33" s="11"/>
      <c r="J33" s="13"/>
      <c r="K33" s="13"/>
      <c r="L33" s="14"/>
      <c r="M33" s="14"/>
      <c r="N33" s="14"/>
      <c r="O33" s="14"/>
      <c r="P33" s="14"/>
      <c r="Q33" s="14"/>
      <c r="R33" s="14"/>
      <c r="S33" s="14"/>
      <c r="T33" s="80"/>
      <c r="U33" s="14" t="s">
        <v>68</v>
      </c>
      <c r="V33" s="81"/>
    </row>
    <row r="34" spans="1:22" ht="19.5" customHeight="1" thickTop="1">
      <c r="A34" s="16" t="s">
        <v>5</v>
      </c>
      <c r="B34" s="17" t="s">
        <v>69</v>
      </c>
      <c r="C34" s="18" t="s">
        <v>7</v>
      </c>
      <c r="D34" s="19"/>
      <c r="E34" s="20"/>
      <c r="F34" s="19"/>
      <c r="G34" s="20"/>
      <c r="H34" s="18" t="s">
        <v>8</v>
      </c>
      <c r="I34" s="19"/>
      <c r="J34" s="19"/>
      <c r="K34" s="19"/>
      <c r="L34" s="19"/>
      <c r="M34" s="19"/>
      <c r="N34" s="19"/>
      <c r="O34" s="19"/>
      <c r="P34" s="19"/>
      <c r="Q34" s="18" t="s">
        <v>9</v>
      </c>
      <c r="R34" s="19"/>
      <c r="S34" s="19"/>
      <c r="T34" s="19"/>
      <c r="U34" s="21" t="s">
        <v>10</v>
      </c>
      <c r="V34" s="22" t="s">
        <v>11</v>
      </c>
    </row>
    <row r="35" spans="1:22" ht="16.5" customHeight="1">
      <c r="A35" s="24"/>
      <c r="B35" s="25"/>
      <c r="C35" s="26"/>
      <c r="D35" s="18" t="s">
        <v>12</v>
      </c>
      <c r="E35" s="20"/>
      <c r="F35" s="27" t="s">
        <v>70</v>
      </c>
      <c r="G35" s="28"/>
      <c r="H35" s="27" t="s">
        <v>71</v>
      </c>
      <c r="I35" s="29"/>
      <c r="J35" s="29"/>
      <c r="K35" s="29"/>
      <c r="L35" s="29" t="s">
        <v>72</v>
      </c>
      <c r="M35" s="29"/>
      <c r="N35" s="29"/>
      <c r="O35" s="29"/>
      <c r="P35" s="28"/>
      <c r="Q35" s="30" t="s">
        <v>73</v>
      </c>
      <c r="R35" s="27" t="s">
        <v>17</v>
      </c>
      <c r="S35" s="29"/>
      <c r="T35" s="28"/>
      <c r="U35" s="31"/>
      <c r="V35" s="32"/>
    </row>
    <row r="36" spans="1:22" ht="15.75" customHeight="1">
      <c r="A36" s="24" t="s">
        <v>74</v>
      </c>
      <c r="B36" s="25"/>
      <c r="C36" s="33" t="s">
        <v>19</v>
      </c>
      <c r="D36" s="30" t="s">
        <v>75</v>
      </c>
      <c r="E36" s="34" t="s">
        <v>76</v>
      </c>
      <c r="F36" s="30" t="s">
        <v>75</v>
      </c>
      <c r="G36" s="34" t="s">
        <v>76</v>
      </c>
      <c r="H36" s="30" t="s">
        <v>22</v>
      </c>
      <c r="I36" s="33" t="s">
        <v>23</v>
      </c>
      <c r="J36" s="33" t="s">
        <v>24</v>
      </c>
      <c r="K36" s="33" t="s">
        <v>24</v>
      </c>
      <c r="L36" s="35" t="s">
        <v>22</v>
      </c>
      <c r="M36" s="33" t="s">
        <v>24</v>
      </c>
      <c r="N36" s="33" t="s">
        <v>25</v>
      </c>
      <c r="O36" s="33" t="s">
        <v>25</v>
      </c>
      <c r="P36" s="33" t="s">
        <v>26</v>
      </c>
      <c r="Q36" s="25"/>
      <c r="R36" s="30" t="s">
        <v>22</v>
      </c>
      <c r="S36" s="30" t="s">
        <v>27</v>
      </c>
      <c r="T36" s="36" t="s">
        <v>28</v>
      </c>
      <c r="U36" s="31"/>
      <c r="V36" s="32"/>
    </row>
    <row r="37" spans="1:22" ht="15.75" customHeight="1">
      <c r="A37" s="37"/>
      <c r="B37" s="38"/>
      <c r="C37" s="39"/>
      <c r="D37" s="38"/>
      <c r="E37" s="40"/>
      <c r="F37" s="38"/>
      <c r="G37" s="40"/>
      <c r="H37" s="38"/>
      <c r="I37" s="39" t="s">
        <v>29</v>
      </c>
      <c r="J37" s="39" t="s">
        <v>29</v>
      </c>
      <c r="K37" s="39" t="s">
        <v>30</v>
      </c>
      <c r="L37" s="41"/>
      <c r="M37" s="39" t="s">
        <v>29</v>
      </c>
      <c r="N37" s="39" t="s">
        <v>29</v>
      </c>
      <c r="O37" s="39" t="s">
        <v>30</v>
      </c>
      <c r="P37" s="39" t="s">
        <v>31</v>
      </c>
      <c r="Q37" s="38"/>
      <c r="R37" s="38"/>
      <c r="S37" s="38"/>
      <c r="T37" s="42"/>
      <c r="U37" s="43"/>
      <c r="V37" s="44"/>
    </row>
    <row r="38" spans="1:22" ht="12" customHeight="1">
      <c r="A38" s="82" t="s">
        <v>77</v>
      </c>
      <c r="B38" s="83">
        <v>2491.7</v>
      </c>
      <c r="C38" s="84">
        <v>2442.1</v>
      </c>
      <c r="D38" s="47">
        <v>29.1</v>
      </c>
      <c r="E38" s="85">
        <v>1683</v>
      </c>
      <c r="F38" s="47">
        <v>14.6</v>
      </c>
      <c r="G38" s="48">
        <v>124</v>
      </c>
      <c r="H38" s="84">
        <v>1278.9</v>
      </c>
      <c r="I38" s="86">
        <v>22.8</v>
      </c>
      <c r="J38" s="87">
        <v>817.9</v>
      </c>
      <c r="K38" s="88">
        <v>446.3</v>
      </c>
      <c r="L38" s="4">
        <v>1212.9</v>
      </c>
      <c r="M38" s="51">
        <v>68.2</v>
      </c>
      <c r="N38" s="50">
        <v>627.5</v>
      </c>
      <c r="O38" s="50">
        <v>517.2</v>
      </c>
      <c r="P38" s="50">
        <v>35.2</v>
      </c>
      <c r="Q38" s="50">
        <v>265.1</v>
      </c>
      <c r="R38" s="89">
        <v>2226.5</v>
      </c>
      <c r="S38" s="4">
        <v>70.4</v>
      </c>
      <c r="T38" s="89">
        <v>2156.1</v>
      </c>
      <c r="U38" s="53">
        <v>60</v>
      </c>
      <c r="V38" s="90" t="s">
        <v>78</v>
      </c>
    </row>
    <row r="39" spans="1:22" ht="12" customHeight="1">
      <c r="A39" s="56" t="s">
        <v>34</v>
      </c>
      <c r="B39" s="83">
        <v>2423.9</v>
      </c>
      <c r="C39" s="84">
        <v>2380.4</v>
      </c>
      <c r="D39" s="47">
        <v>28.8</v>
      </c>
      <c r="E39" s="85">
        <v>1664</v>
      </c>
      <c r="F39" s="47">
        <v>14.7</v>
      </c>
      <c r="G39" s="48">
        <v>126</v>
      </c>
      <c r="H39" s="84">
        <v>1305.1</v>
      </c>
      <c r="I39" s="87">
        <v>24</v>
      </c>
      <c r="J39" s="87">
        <v>834.6</v>
      </c>
      <c r="K39" s="88">
        <v>446.5</v>
      </c>
      <c r="L39" s="4">
        <v>1118.8</v>
      </c>
      <c r="M39" s="51">
        <v>60.8</v>
      </c>
      <c r="N39" s="50">
        <v>569.9</v>
      </c>
      <c r="O39" s="50">
        <v>488.1</v>
      </c>
      <c r="P39" s="50">
        <v>34.6</v>
      </c>
      <c r="Q39" s="50">
        <v>237.8</v>
      </c>
      <c r="R39" s="89">
        <v>2186.1</v>
      </c>
      <c r="S39" s="4">
        <v>75.1</v>
      </c>
      <c r="T39" s="89">
        <v>2111</v>
      </c>
      <c r="U39" s="53">
        <v>64</v>
      </c>
      <c r="V39" s="68" t="s">
        <v>79</v>
      </c>
    </row>
    <row r="40" spans="1:22" ht="12" customHeight="1">
      <c r="A40" s="56" t="s">
        <v>80</v>
      </c>
      <c r="B40" s="83">
        <v>2430.2</v>
      </c>
      <c r="C40" s="84">
        <v>2385.5</v>
      </c>
      <c r="D40" s="47">
        <v>29.1</v>
      </c>
      <c r="E40" s="85">
        <v>1669</v>
      </c>
      <c r="F40" s="47">
        <v>15.6</v>
      </c>
      <c r="G40" s="48">
        <v>130</v>
      </c>
      <c r="H40" s="84">
        <v>1372.5</v>
      </c>
      <c r="I40" s="86">
        <v>24.9</v>
      </c>
      <c r="J40" s="87">
        <v>890</v>
      </c>
      <c r="K40" s="88">
        <v>457.6</v>
      </c>
      <c r="L40" s="4">
        <v>1057.7</v>
      </c>
      <c r="M40" s="51">
        <v>49.5</v>
      </c>
      <c r="N40" s="50">
        <v>545.3</v>
      </c>
      <c r="O40" s="50">
        <v>462.9</v>
      </c>
      <c r="P40" s="50">
        <v>33.3</v>
      </c>
      <c r="Q40" s="50">
        <v>224.5</v>
      </c>
      <c r="R40" s="89">
        <v>2205.7</v>
      </c>
      <c r="S40" s="4">
        <v>73</v>
      </c>
      <c r="T40" s="89">
        <v>2132.7</v>
      </c>
      <c r="U40" s="53">
        <v>56</v>
      </c>
      <c r="V40" s="68" t="s">
        <v>81</v>
      </c>
    </row>
    <row r="41" spans="1:22" ht="12" customHeight="1">
      <c r="A41" s="56" t="s">
        <v>82</v>
      </c>
      <c r="B41" s="83">
        <v>2434.7</v>
      </c>
      <c r="C41" s="84">
        <v>2388.9</v>
      </c>
      <c r="D41" s="47">
        <v>29.7</v>
      </c>
      <c r="E41" s="85">
        <v>1677</v>
      </c>
      <c r="F41" s="47">
        <v>16</v>
      </c>
      <c r="G41" s="48">
        <v>129</v>
      </c>
      <c r="H41" s="84">
        <v>1415.4</v>
      </c>
      <c r="I41" s="86">
        <v>25.1</v>
      </c>
      <c r="J41" s="87">
        <v>931.4</v>
      </c>
      <c r="K41" s="88">
        <v>458.9</v>
      </c>
      <c r="L41" s="4">
        <v>1019.3</v>
      </c>
      <c r="M41" s="51">
        <v>46.2</v>
      </c>
      <c r="N41" s="50">
        <v>528.1</v>
      </c>
      <c r="O41" s="50">
        <v>444.9</v>
      </c>
      <c r="P41" s="50">
        <v>32.7</v>
      </c>
      <c r="Q41" s="50">
        <v>202.8</v>
      </c>
      <c r="R41" s="89">
        <v>2231.8</v>
      </c>
      <c r="S41" s="4">
        <v>72.7</v>
      </c>
      <c r="T41" s="89">
        <v>2159.1</v>
      </c>
      <c r="U41" s="53">
        <v>55</v>
      </c>
      <c r="V41" s="68" t="s">
        <v>83</v>
      </c>
    </row>
    <row r="42" spans="1:22" ht="12" customHeight="1">
      <c r="A42" s="56"/>
      <c r="B42" s="83"/>
      <c r="C42" s="84"/>
      <c r="D42" s="47"/>
      <c r="E42" s="85"/>
      <c r="F42" s="47"/>
      <c r="G42" s="48"/>
      <c r="H42" s="84"/>
      <c r="I42" s="86"/>
      <c r="J42" s="87"/>
      <c r="K42" s="88"/>
      <c r="L42" s="4"/>
      <c r="M42" s="51"/>
      <c r="N42" s="50"/>
      <c r="O42" s="50"/>
      <c r="P42" s="50"/>
      <c r="Q42" s="50"/>
      <c r="R42" s="89"/>
      <c r="S42" s="4"/>
      <c r="T42" s="89"/>
      <c r="U42" s="53"/>
      <c r="V42" s="57"/>
    </row>
    <row r="43" spans="1:22" ht="12" customHeight="1">
      <c r="A43" s="91" t="s">
        <v>38</v>
      </c>
      <c r="B43" s="92">
        <v>2578.4</v>
      </c>
      <c r="C43" s="92">
        <v>2407</v>
      </c>
      <c r="D43" s="93">
        <v>30.4</v>
      </c>
      <c r="E43" s="94">
        <v>1692</v>
      </c>
      <c r="F43" s="93">
        <v>15.9</v>
      </c>
      <c r="G43" s="95">
        <v>129</v>
      </c>
      <c r="H43" s="92">
        <v>1445.5</v>
      </c>
      <c r="I43" s="93">
        <v>24.8</v>
      </c>
      <c r="J43" s="93">
        <v>962.5</v>
      </c>
      <c r="K43" s="93">
        <v>458.2</v>
      </c>
      <c r="L43" s="92">
        <v>1007.8</v>
      </c>
      <c r="M43" s="93">
        <v>46.6</v>
      </c>
      <c r="N43" s="63">
        <v>527.7</v>
      </c>
      <c r="O43" s="63">
        <v>433.5</v>
      </c>
      <c r="P43" s="63">
        <v>26.3</v>
      </c>
      <c r="Q43" s="93">
        <v>171.9</v>
      </c>
      <c r="R43" s="92">
        <v>2281.4</v>
      </c>
      <c r="S43" s="92">
        <v>73.7</v>
      </c>
      <c r="T43" s="92">
        <v>2207.7</v>
      </c>
      <c r="U43" s="65">
        <v>56</v>
      </c>
      <c r="V43" s="96" t="s">
        <v>84</v>
      </c>
    </row>
    <row r="44" spans="1:22" s="103" customFormat="1" ht="12" customHeight="1">
      <c r="A44" s="97"/>
      <c r="B44" s="83"/>
      <c r="C44" s="84"/>
      <c r="D44" s="87"/>
      <c r="E44" s="85"/>
      <c r="F44" s="87"/>
      <c r="G44" s="98"/>
      <c r="H44" s="84"/>
      <c r="I44" s="86"/>
      <c r="J44" s="87"/>
      <c r="K44" s="99"/>
      <c r="L44" s="100"/>
      <c r="M44" s="99"/>
      <c r="N44" s="99"/>
      <c r="O44" s="99"/>
      <c r="P44" s="99"/>
      <c r="Q44" s="99" t="s">
        <v>86</v>
      </c>
      <c r="R44" s="100"/>
      <c r="S44" s="100"/>
      <c r="T44" s="100"/>
      <c r="U44" s="101"/>
      <c r="V44" s="102"/>
    </row>
    <row r="45" spans="1:22" s="107" customFormat="1" ht="12" customHeight="1">
      <c r="A45" s="104" t="s">
        <v>87</v>
      </c>
      <c r="B45" s="83">
        <v>130.8</v>
      </c>
      <c r="C45" s="84">
        <v>129.2</v>
      </c>
      <c r="D45" s="87">
        <v>1.1</v>
      </c>
      <c r="E45" s="85">
        <v>71</v>
      </c>
      <c r="F45" s="87">
        <v>0.5</v>
      </c>
      <c r="G45" s="98">
        <v>8</v>
      </c>
      <c r="H45" s="84">
        <v>84.1</v>
      </c>
      <c r="I45" s="86">
        <v>0.3</v>
      </c>
      <c r="J45" s="87">
        <v>64.1</v>
      </c>
      <c r="K45" s="99">
        <v>19.6</v>
      </c>
      <c r="L45" s="100">
        <v>46.7</v>
      </c>
      <c r="M45" s="99">
        <v>2.2</v>
      </c>
      <c r="N45" s="99">
        <v>23.5</v>
      </c>
      <c r="O45" s="99">
        <v>20.9</v>
      </c>
      <c r="P45" s="105">
        <v>6.3</v>
      </c>
      <c r="Q45" s="99">
        <v>14.5</v>
      </c>
      <c r="R45" s="100">
        <v>116.4</v>
      </c>
      <c r="S45" s="100">
        <v>2.2</v>
      </c>
      <c r="T45" s="100">
        <v>114.1</v>
      </c>
      <c r="U45" s="106">
        <v>0</v>
      </c>
      <c r="V45" s="68" t="s">
        <v>88</v>
      </c>
    </row>
    <row r="46" spans="1:22" s="107" customFormat="1" ht="12" customHeight="1">
      <c r="A46" s="104" t="s">
        <v>89</v>
      </c>
      <c r="B46" s="83">
        <v>133.2</v>
      </c>
      <c r="C46" s="84">
        <v>131.1</v>
      </c>
      <c r="D46" s="87">
        <v>1.2</v>
      </c>
      <c r="E46" s="85">
        <v>91</v>
      </c>
      <c r="F46" s="87">
        <v>0.9</v>
      </c>
      <c r="G46" s="98">
        <v>4</v>
      </c>
      <c r="H46" s="84">
        <v>67.4</v>
      </c>
      <c r="I46" s="86">
        <v>0.2</v>
      </c>
      <c r="J46" s="87">
        <v>48.6</v>
      </c>
      <c r="K46" s="99">
        <v>18.7</v>
      </c>
      <c r="L46" s="100">
        <v>65.7</v>
      </c>
      <c r="M46" s="99">
        <v>3.8</v>
      </c>
      <c r="N46" s="99">
        <v>40.1</v>
      </c>
      <c r="O46" s="99">
        <v>21.8</v>
      </c>
      <c r="P46" s="105">
        <v>2.2</v>
      </c>
      <c r="Q46" s="99">
        <v>9.9</v>
      </c>
      <c r="R46" s="100">
        <v>123.3</v>
      </c>
      <c r="S46" s="100">
        <v>2.3</v>
      </c>
      <c r="T46" s="100">
        <v>121</v>
      </c>
      <c r="U46" s="106">
        <v>0</v>
      </c>
      <c r="V46" s="68" t="s">
        <v>90</v>
      </c>
    </row>
    <row r="47" spans="1:22" s="107" customFormat="1" ht="12" customHeight="1">
      <c r="A47" s="104" t="s">
        <v>91</v>
      </c>
      <c r="B47" s="83">
        <v>171.3</v>
      </c>
      <c r="C47" s="84">
        <v>169.7</v>
      </c>
      <c r="D47" s="87">
        <v>1.4</v>
      </c>
      <c r="E47" s="85">
        <v>94</v>
      </c>
      <c r="F47" s="87">
        <v>0.2</v>
      </c>
      <c r="G47" s="98">
        <v>3</v>
      </c>
      <c r="H47" s="84">
        <v>127.3</v>
      </c>
      <c r="I47" s="86">
        <v>7.6</v>
      </c>
      <c r="J47" s="87">
        <v>84.3</v>
      </c>
      <c r="K47" s="99">
        <v>35.4</v>
      </c>
      <c r="L47" s="100">
        <v>43.9</v>
      </c>
      <c r="M47" s="99">
        <v>4.3</v>
      </c>
      <c r="N47" s="99">
        <v>29.3</v>
      </c>
      <c r="O47" s="99">
        <v>10.4</v>
      </c>
      <c r="P47" s="106">
        <v>0</v>
      </c>
      <c r="Q47" s="99">
        <v>1.4</v>
      </c>
      <c r="R47" s="100">
        <v>169.7</v>
      </c>
      <c r="S47" s="100">
        <v>6.5</v>
      </c>
      <c r="T47" s="100">
        <v>163.2</v>
      </c>
      <c r="U47" s="101">
        <v>13</v>
      </c>
      <c r="V47" s="68" t="s">
        <v>92</v>
      </c>
    </row>
    <row r="48" spans="1:22" s="107" customFormat="1" ht="12" customHeight="1">
      <c r="A48" s="104" t="s">
        <v>93</v>
      </c>
      <c r="B48" s="83">
        <v>324.7</v>
      </c>
      <c r="C48" s="84">
        <v>318.9</v>
      </c>
      <c r="D48" s="87">
        <v>5.6</v>
      </c>
      <c r="E48" s="85">
        <v>186</v>
      </c>
      <c r="F48" s="87">
        <v>0.1</v>
      </c>
      <c r="G48" s="98">
        <v>2</v>
      </c>
      <c r="H48" s="84">
        <v>198.4</v>
      </c>
      <c r="I48" s="86">
        <v>12.5</v>
      </c>
      <c r="J48" s="87">
        <v>134.1</v>
      </c>
      <c r="K48" s="99">
        <v>51.9</v>
      </c>
      <c r="L48" s="100">
        <v>126.2</v>
      </c>
      <c r="M48" s="99">
        <v>3.7</v>
      </c>
      <c r="N48" s="99">
        <v>56.5</v>
      </c>
      <c r="O48" s="99">
        <v>66.2</v>
      </c>
      <c r="P48" s="106">
        <v>0</v>
      </c>
      <c r="Q48" s="99">
        <v>12.5</v>
      </c>
      <c r="R48" s="100">
        <v>312.2</v>
      </c>
      <c r="S48" s="100">
        <v>16.5</v>
      </c>
      <c r="T48" s="100">
        <v>296.4</v>
      </c>
      <c r="U48" s="101">
        <v>13</v>
      </c>
      <c r="V48" s="68" t="s">
        <v>94</v>
      </c>
    </row>
    <row r="49" spans="1:22" s="107" customFormat="1" ht="12" customHeight="1">
      <c r="A49" s="104" t="s">
        <v>95</v>
      </c>
      <c r="B49" s="83">
        <v>133.2</v>
      </c>
      <c r="C49" s="84">
        <v>130.9</v>
      </c>
      <c r="D49" s="87">
        <v>1.4</v>
      </c>
      <c r="E49" s="85">
        <v>116</v>
      </c>
      <c r="F49" s="87">
        <v>0.9</v>
      </c>
      <c r="G49" s="98">
        <v>4</v>
      </c>
      <c r="H49" s="84">
        <v>80.9</v>
      </c>
      <c r="I49" s="86">
        <v>0.2</v>
      </c>
      <c r="J49" s="87">
        <v>45.9</v>
      </c>
      <c r="K49" s="99">
        <v>34.9</v>
      </c>
      <c r="L49" s="100">
        <v>52.3</v>
      </c>
      <c r="M49" s="99">
        <v>1.4</v>
      </c>
      <c r="N49" s="99">
        <v>28.2</v>
      </c>
      <c r="O49" s="99">
        <v>22.6</v>
      </c>
      <c r="P49" s="105">
        <v>0.5</v>
      </c>
      <c r="Q49" s="99">
        <v>2.6</v>
      </c>
      <c r="R49" s="100">
        <v>130.6</v>
      </c>
      <c r="S49" s="100">
        <v>9</v>
      </c>
      <c r="T49" s="100">
        <v>121.6</v>
      </c>
      <c r="U49" s="101">
        <v>5</v>
      </c>
      <c r="V49" s="68" t="s">
        <v>96</v>
      </c>
    </row>
    <row r="50" spans="1:22" s="107" customFormat="1" ht="12" customHeight="1">
      <c r="A50" s="104" t="s">
        <v>97</v>
      </c>
      <c r="B50" s="83">
        <v>255.4</v>
      </c>
      <c r="C50" s="84">
        <v>248.4</v>
      </c>
      <c r="D50" s="87">
        <v>2.7</v>
      </c>
      <c r="E50" s="85">
        <v>232</v>
      </c>
      <c r="F50" s="87">
        <v>4.3</v>
      </c>
      <c r="G50" s="98">
        <v>33</v>
      </c>
      <c r="H50" s="84">
        <v>152.6</v>
      </c>
      <c r="I50" s="86">
        <v>0.4</v>
      </c>
      <c r="J50" s="87">
        <v>75.5</v>
      </c>
      <c r="K50" s="99">
        <v>76.7</v>
      </c>
      <c r="L50" s="100">
        <v>102.9</v>
      </c>
      <c r="M50" s="99">
        <v>4.1</v>
      </c>
      <c r="N50" s="99">
        <v>41.5</v>
      </c>
      <c r="O50" s="99">
        <v>57.3</v>
      </c>
      <c r="P50" s="105">
        <v>5.2</v>
      </c>
      <c r="Q50" s="99">
        <v>28.8</v>
      </c>
      <c r="R50" s="100">
        <v>226.7</v>
      </c>
      <c r="S50" s="100">
        <v>9</v>
      </c>
      <c r="T50" s="100">
        <v>217.7</v>
      </c>
      <c r="U50" s="101">
        <v>4</v>
      </c>
      <c r="V50" s="68" t="s">
        <v>98</v>
      </c>
    </row>
    <row r="51" spans="1:22" s="107" customFormat="1" ht="12" customHeight="1">
      <c r="A51" s="104" t="s">
        <v>99</v>
      </c>
      <c r="B51" s="83">
        <v>279.4</v>
      </c>
      <c r="C51" s="84">
        <v>274.4</v>
      </c>
      <c r="D51" s="87">
        <v>3.2</v>
      </c>
      <c r="E51" s="85">
        <v>188</v>
      </c>
      <c r="F51" s="87">
        <v>1.8</v>
      </c>
      <c r="G51" s="98">
        <v>14</v>
      </c>
      <c r="H51" s="84">
        <v>125.4</v>
      </c>
      <c r="I51" s="86">
        <v>0.2</v>
      </c>
      <c r="J51" s="87">
        <v>80.5</v>
      </c>
      <c r="K51" s="99">
        <v>44.7</v>
      </c>
      <c r="L51" s="100">
        <v>154</v>
      </c>
      <c r="M51" s="99">
        <v>5.1</v>
      </c>
      <c r="N51" s="99">
        <v>90</v>
      </c>
      <c r="O51" s="99">
        <v>58.9</v>
      </c>
      <c r="P51" s="106">
        <v>0</v>
      </c>
      <c r="Q51" s="99">
        <v>21.7</v>
      </c>
      <c r="R51" s="100">
        <v>257.7</v>
      </c>
      <c r="S51" s="100">
        <v>4.1</v>
      </c>
      <c r="T51" s="100">
        <v>253.6</v>
      </c>
      <c r="U51" s="101">
        <v>9</v>
      </c>
      <c r="V51" s="68" t="s">
        <v>100</v>
      </c>
    </row>
    <row r="52" spans="1:22" s="107" customFormat="1" ht="12" customHeight="1">
      <c r="A52" s="104" t="s">
        <v>101</v>
      </c>
      <c r="B52" s="83">
        <v>151.5</v>
      </c>
      <c r="C52" s="84">
        <v>148.1</v>
      </c>
      <c r="D52" s="87">
        <v>1.4</v>
      </c>
      <c r="E52" s="85">
        <v>63</v>
      </c>
      <c r="F52" s="87">
        <v>1.9</v>
      </c>
      <c r="G52" s="98">
        <v>25</v>
      </c>
      <c r="H52" s="84">
        <v>100.2</v>
      </c>
      <c r="I52" s="86">
        <v>0.1</v>
      </c>
      <c r="J52" s="87">
        <v>69.4</v>
      </c>
      <c r="K52" s="99">
        <v>30.7</v>
      </c>
      <c r="L52" s="100">
        <v>51.3</v>
      </c>
      <c r="M52" s="99">
        <v>4.9</v>
      </c>
      <c r="N52" s="99">
        <v>33.9</v>
      </c>
      <c r="O52" s="99">
        <v>12.5</v>
      </c>
      <c r="P52" s="106">
        <v>0</v>
      </c>
      <c r="Q52" s="99">
        <v>1.6</v>
      </c>
      <c r="R52" s="100">
        <v>149.8</v>
      </c>
      <c r="S52" s="100">
        <v>1.3</v>
      </c>
      <c r="T52" s="100">
        <v>148.5</v>
      </c>
      <c r="U52" s="101">
        <v>6</v>
      </c>
      <c r="V52" s="68" t="s">
        <v>102</v>
      </c>
    </row>
    <row r="53" spans="1:22" s="107" customFormat="1" ht="12" customHeight="1">
      <c r="A53" s="104" t="s">
        <v>103</v>
      </c>
      <c r="B53" s="83">
        <v>176.3</v>
      </c>
      <c r="C53" s="84">
        <v>174</v>
      </c>
      <c r="D53" s="87">
        <v>1.7</v>
      </c>
      <c r="E53" s="85">
        <v>140</v>
      </c>
      <c r="F53" s="87">
        <v>0.4</v>
      </c>
      <c r="G53" s="98">
        <v>7</v>
      </c>
      <c r="H53" s="84">
        <v>109.7</v>
      </c>
      <c r="I53" s="86">
        <v>0.4</v>
      </c>
      <c r="J53" s="87">
        <v>78.9</v>
      </c>
      <c r="K53" s="99">
        <v>30.5</v>
      </c>
      <c r="L53" s="100">
        <v>66.5</v>
      </c>
      <c r="M53" s="99">
        <v>5.2</v>
      </c>
      <c r="N53" s="99">
        <v>39.9</v>
      </c>
      <c r="O53" s="99">
        <v>21.3</v>
      </c>
      <c r="P53" s="106">
        <v>0</v>
      </c>
      <c r="Q53" s="99">
        <v>14.2</v>
      </c>
      <c r="R53" s="100">
        <v>162</v>
      </c>
      <c r="S53" s="100">
        <v>7.9</v>
      </c>
      <c r="T53" s="100">
        <v>154.1</v>
      </c>
      <c r="U53" s="101">
        <v>5</v>
      </c>
      <c r="V53" s="68" t="s">
        <v>104</v>
      </c>
    </row>
    <row r="54" spans="1:22" s="107" customFormat="1" ht="12" customHeight="1">
      <c r="A54" s="104" t="s">
        <v>105</v>
      </c>
      <c r="B54" s="83">
        <v>269.5</v>
      </c>
      <c r="C54" s="84">
        <v>265</v>
      </c>
      <c r="D54" s="87">
        <v>3.4</v>
      </c>
      <c r="E54" s="85">
        <v>190</v>
      </c>
      <c r="F54" s="87">
        <v>1.1</v>
      </c>
      <c r="G54" s="98">
        <v>11</v>
      </c>
      <c r="H54" s="84">
        <v>112.8</v>
      </c>
      <c r="I54" s="86">
        <v>0.2</v>
      </c>
      <c r="J54" s="87">
        <v>53.9</v>
      </c>
      <c r="K54" s="99">
        <v>58.7</v>
      </c>
      <c r="L54" s="100">
        <v>156.7</v>
      </c>
      <c r="M54" s="99">
        <v>3.4</v>
      </c>
      <c r="N54" s="99">
        <v>67.8</v>
      </c>
      <c r="O54" s="99">
        <v>85.5</v>
      </c>
      <c r="P54" s="105">
        <v>10.6</v>
      </c>
      <c r="Q54" s="99">
        <v>43.5</v>
      </c>
      <c r="R54" s="100">
        <v>225.9</v>
      </c>
      <c r="S54" s="100">
        <v>5.9</v>
      </c>
      <c r="T54" s="100">
        <v>220</v>
      </c>
      <c r="U54" s="101">
        <v>1</v>
      </c>
      <c r="V54" s="68" t="s">
        <v>106</v>
      </c>
    </row>
    <row r="55" spans="1:22" s="107" customFormat="1" ht="12" customHeight="1">
      <c r="A55" s="104" t="s">
        <v>107</v>
      </c>
      <c r="B55" s="83">
        <v>221.4</v>
      </c>
      <c r="C55" s="84">
        <v>215.8</v>
      </c>
      <c r="D55" s="87">
        <v>4.1</v>
      </c>
      <c r="E55" s="85">
        <v>203</v>
      </c>
      <c r="F55" s="87">
        <v>1.5</v>
      </c>
      <c r="G55" s="98">
        <v>15</v>
      </c>
      <c r="H55" s="84">
        <v>149.1</v>
      </c>
      <c r="I55" s="86">
        <v>1</v>
      </c>
      <c r="J55" s="87">
        <v>86.7</v>
      </c>
      <c r="K55" s="99">
        <v>61.3</v>
      </c>
      <c r="L55" s="100">
        <v>72.4</v>
      </c>
      <c r="M55" s="99">
        <v>4.6</v>
      </c>
      <c r="N55" s="99">
        <v>36.2</v>
      </c>
      <c r="O55" s="99">
        <v>31.6</v>
      </c>
      <c r="P55" s="106">
        <v>0</v>
      </c>
      <c r="Q55" s="99">
        <v>11.2</v>
      </c>
      <c r="R55" s="100">
        <v>210.2</v>
      </c>
      <c r="S55" s="100">
        <v>5.1</v>
      </c>
      <c r="T55" s="100">
        <v>205.1</v>
      </c>
      <c r="U55" s="101">
        <v>4</v>
      </c>
      <c r="V55" s="68" t="s">
        <v>108</v>
      </c>
    </row>
    <row r="56" spans="1:22" s="107" customFormat="1" ht="12" customHeight="1">
      <c r="A56" s="104" t="s">
        <v>109</v>
      </c>
      <c r="B56" s="83">
        <v>200.5</v>
      </c>
      <c r="C56" s="84">
        <v>197</v>
      </c>
      <c r="D56" s="87">
        <v>2.8</v>
      </c>
      <c r="E56" s="85">
        <v>151</v>
      </c>
      <c r="F56" s="87">
        <v>0.6</v>
      </c>
      <c r="G56" s="98">
        <v>5</v>
      </c>
      <c r="H56" s="84">
        <v>131.4</v>
      </c>
      <c r="I56" s="86">
        <v>1.3</v>
      </c>
      <c r="J56" s="87">
        <v>95.9</v>
      </c>
      <c r="K56" s="99">
        <v>34.1</v>
      </c>
      <c r="L56" s="100">
        <v>69.1</v>
      </c>
      <c r="M56" s="99">
        <v>3.8</v>
      </c>
      <c r="N56" s="99">
        <v>40.9</v>
      </c>
      <c r="O56" s="99">
        <v>24.4</v>
      </c>
      <c r="P56" s="105">
        <v>1.4</v>
      </c>
      <c r="Q56" s="99">
        <v>10</v>
      </c>
      <c r="R56" s="100">
        <v>190.5</v>
      </c>
      <c r="S56" s="100">
        <v>4.9</v>
      </c>
      <c r="T56" s="100">
        <v>185.6</v>
      </c>
      <c r="U56" s="101">
        <v>4</v>
      </c>
      <c r="V56" s="68" t="s">
        <v>110</v>
      </c>
    </row>
    <row r="57" spans="1:22" s="107" customFormat="1" ht="12" customHeight="1">
      <c r="A57" s="108" t="s">
        <v>111</v>
      </c>
      <c r="B57" s="84">
        <v>45.6</v>
      </c>
      <c r="C57" s="84">
        <v>42.2</v>
      </c>
      <c r="D57" s="87">
        <v>1.1</v>
      </c>
      <c r="E57" s="85">
        <v>18</v>
      </c>
      <c r="F57" s="87">
        <v>2.3</v>
      </c>
      <c r="G57" s="98">
        <v>8</v>
      </c>
      <c r="H57" s="84">
        <v>45.6</v>
      </c>
      <c r="I57" s="86">
        <v>0.6</v>
      </c>
      <c r="J57" s="87">
        <v>45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100">
        <v>45.6</v>
      </c>
      <c r="S57" s="100">
        <v>2.5</v>
      </c>
      <c r="T57" s="100">
        <v>43.1</v>
      </c>
      <c r="U57" s="106">
        <v>0</v>
      </c>
      <c r="V57" s="109" t="s">
        <v>112</v>
      </c>
    </row>
    <row r="58" spans="1:22" ht="14.25" customHeight="1">
      <c r="A58" s="110" t="s">
        <v>113</v>
      </c>
      <c r="B58" s="110"/>
      <c r="C58" s="110"/>
      <c r="D58" s="110"/>
      <c r="E58" s="110"/>
      <c r="F58" s="110"/>
      <c r="G58" s="110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78"/>
    </row>
    <row r="59" spans="1:22" ht="12" customHeight="1">
      <c r="A59" s="111" t="s">
        <v>114</v>
      </c>
      <c r="B59" s="111"/>
      <c r="C59" s="111"/>
      <c r="D59" s="111"/>
      <c r="E59" s="111"/>
      <c r="F59" s="111"/>
      <c r="G59" s="111"/>
      <c r="H59" s="111"/>
      <c r="I59" s="111"/>
      <c r="J59" s="111"/>
      <c r="K59" s="111"/>
      <c r="L59" s="111"/>
      <c r="M59" s="4"/>
      <c r="N59" s="4"/>
      <c r="O59" s="4"/>
      <c r="P59" s="4"/>
      <c r="Q59" s="4"/>
      <c r="R59" s="4"/>
      <c r="S59" s="4"/>
      <c r="T59" s="4"/>
      <c r="U59" s="5"/>
      <c r="V59" s="6"/>
    </row>
  </sheetData>
  <sheetProtection/>
  <mergeCells count="42">
    <mergeCell ref="L36:L37"/>
    <mergeCell ref="R36:R37"/>
    <mergeCell ref="S36:S37"/>
    <mergeCell ref="T36:T37"/>
    <mergeCell ref="A58:G58"/>
    <mergeCell ref="A59:L59"/>
    <mergeCell ref="U34:U37"/>
    <mergeCell ref="V34:V37"/>
    <mergeCell ref="F35:G35"/>
    <mergeCell ref="H35:K35"/>
    <mergeCell ref="L35:P35"/>
    <mergeCell ref="Q35:Q37"/>
    <mergeCell ref="R35:T35"/>
    <mergeCell ref="F36:F37"/>
    <mergeCell ref="G36:G37"/>
    <mergeCell ref="H36:H37"/>
    <mergeCell ref="L7:L8"/>
    <mergeCell ref="R7:R8"/>
    <mergeCell ref="S7:S8"/>
    <mergeCell ref="T7:T8"/>
    <mergeCell ref="A29:N29"/>
    <mergeCell ref="A34:A35"/>
    <mergeCell ref="B34:B37"/>
    <mergeCell ref="A36:A37"/>
    <mergeCell ref="D36:D37"/>
    <mergeCell ref="E36:E37"/>
    <mergeCell ref="A7:A8"/>
    <mergeCell ref="D7:D8"/>
    <mergeCell ref="E7:E8"/>
    <mergeCell ref="F7:F8"/>
    <mergeCell ref="G7:G8"/>
    <mergeCell ref="H7:H8"/>
    <mergeCell ref="T4:V4"/>
    <mergeCell ref="A5:A6"/>
    <mergeCell ref="B5:B8"/>
    <mergeCell ref="U5:U8"/>
    <mergeCell ref="V5:V8"/>
    <mergeCell ref="F6:G6"/>
    <mergeCell ref="H6:K6"/>
    <mergeCell ref="L6:P6"/>
    <mergeCell ref="Q6:Q8"/>
    <mergeCell ref="R6:T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r:id="rId1"/>
  <colBreaks count="1" manualBreakCount="1">
    <brk id="1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101"/>
  <sheetViews>
    <sheetView zoomScalePageLayoutView="0" workbookViewId="0" topLeftCell="A1">
      <selection activeCell="H28" sqref="H28"/>
    </sheetView>
  </sheetViews>
  <sheetFormatPr defaultColWidth="15.25390625" defaultRowHeight="12" customHeight="1"/>
  <cols>
    <col min="1" max="1" width="12.375" style="173" customWidth="1"/>
    <col min="2" max="2" width="8.875" style="116" customWidth="1"/>
    <col min="3" max="3" width="9.375" style="116" customWidth="1"/>
    <col min="4" max="5" width="5.75390625" style="116" customWidth="1"/>
    <col min="6" max="11" width="8.375" style="116" customWidth="1"/>
    <col min="12" max="12" width="9.00390625" style="116" customWidth="1"/>
    <col min="13" max="13" width="10.25390625" style="116" customWidth="1"/>
    <col min="14" max="15" width="8.375" style="116" customWidth="1"/>
    <col min="16" max="16" width="2.125" style="116" customWidth="1"/>
    <col min="17" max="17" width="15.25390625" style="116" customWidth="1"/>
    <col min="18" max="21" width="15.25390625" style="117" customWidth="1"/>
    <col min="22" max="22" width="15.25390625" style="116" customWidth="1"/>
    <col min="23" max="26" width="15.25390625" style="118" customWidth="1"/>
    <col min="27" max="31" width="10.25390625" style="116" customWidth="1"/>
    <col min="32" max="32" width="10.875" style="118" customWidth="1"/>
    <col min="33" max="35" width="10.25390625" style="118" customWidth="1"/>
    <col min="36" max="16384" width="15.25390625" style="116" customWidth="1"/>
  </cols>
  <sheetData>
    <row r="1" spans="1:15" ht="15.75" customHeight="1">
      <c r="A1" s="114" t="s">
        <v>115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2" customHeight="1" thickBot="1">
      <c r="A2" s="119" t="s">
        <v>67</v>
      </c>
      <c r="B2" s="120"/>
      <c r="C2" s="120"/>
      <c r="D2" s="120"/>
      <c r="E2" s="120"/>
      <c r="F2" s="120"/>
      <c r="G2" s="121"/>
      <c r="H2" s="121"/>
      <c r="I2" s="122"/>
      <c r="J2" s="122"/>
      <c r="K2" s="122"/>
      <c r="L2" s="122"/>
      <c r="M2" s="122"/>
      <c r="N2" s="123"/>
      <c r="O2" s="124" t="s">
        <v>116</v>
      </c>
    </row>
    <row r="3" spans="1:35" s="134" customFormat="1" ht="16.5" customHeight="1" thickTop="1">
      <c r="A3" s="125"/>
      <c r="B3" s="126" t="s">
        <v>117</v>
      </c>
      <c r="C3" s="127" t="s">
        <v>7</v>
      </c>
      <c r="D3" s="128"/>
      <c r="E3" s="128"/>
      <c r="F3" s="129" t="s">
        <v>118</v>
      </c>
      <c r="G3" s="130"/>
      <c r="H3" s="130"/>
      <c r="I3" s="130"/>
      <c r="J3" s="130"/>
      <c r="K3" s="130"/>
      <c r="L3" s="131"/>
      <c r="M3" s="132" t="s">
        <v>119</v>
      </c>
      <c r="N3" s="133"/>
      <c r="O3" s="133"/>
      <c r="R3" s="135"/>
      <c r="S3" s="135"/>
      <c r="T3" s="135"/>
      <c r="U3" s="135"/>
      <c r="W3" s="136"/>
      <c r="X3" s="136"/>
      <c r="Y3" s="136"/>
      <c r="Z3" s="136"/>
      <c r="AF3" s="136"/>
      <c r="AG3" s="136"/>
      <c r="AH3" s="136"/>
      <c r="AI3" s="136"/>
    </row>
    <row r="4" spans="1:35" s="134" customFormat="1" ht="16.5" customHeight="1">
      <c r="A4" s="137" t="s">
        <v>120</v>
      </c>
      <c r="B4" s="138"/>
      <c r="C4" s="139" t="s">
        <v>121</v>
      </c>
      <c r="D4" s="139" t="s">
        <v>122</v>
      </c>
      <c r="E4" s="140" t="s">
        <v>123</v>
      </c>
      <c r="F4" s="141" t="s">
        <v>124</v>
      </c>
      <c r="G4" s="142"/>
      <c r="H4" s="143"/>
      <c r="I4" s="141" t="s">
        <v>125</v>
      </c>
      <c r="J4" s="142"/>
      <c r="K4" s="142"/>
      <c r="L4" s="143"/>
      <c r="M4" s="144"/>
      <c r="N4" s="145"/>
      <c r="O4" s="145"/>
      <c r="R4" s="135"/>
      <c r="S4" s="135"/>
      <c r="T4" s="135"/>
      <c r="U4" s="135"/>
      <c r="W4" s="136"/>
      <c r="X4" s="136"/>
      <c r="Y4" s="136"/>
      <c r="Z4" s="136"/>
      <c r="AF4" s="136"/>
      <c r="AG4" s="136"/>
      <c r="AH4" s="136"/>
      <c r="AI4" s="136"/>
    </row>
    <row r="5" spans="1:35" s="134" customFormat="1" ht="16.5" customHeight="1">
      <c r="A5" s="146" t="s">
        <v>126</v>
      </c>
      <c r="B5" s="138"/>
      <c r="C5" s="139"/>
      <c r="D5" s="139"/>
      <c r="E5" s="147" t="s">
        <v>127</v>
      </c>
      <c r="F5" s="148" t="s">
        <v>22</v>
      </c>
      <c r="G5" s="139" t="s">
        <v>24</v>
      </c>
      <c r="H5" s="139" t="s">
        <v>24</v>
      </c>
      <c r="I5" s="148" t="s">
        <v>22</v>
      </c>
      <c r="J5" s="139" t="s">
        <v>25</v>
      </c>
      <c r="K5" s="139" t="s">
        <v>25</v>
      </c>
      <c r="L5" s="139" t="s">
        <v>26</v>
      </c>
      <c r="M5" s="148" t="s">
        <v>22</v>
      </c>
      <c r="N5" s="139" t="s">
        <v>128</v>
      </c>
      <c r="O5" s="139" t="s">
        <v>129</v>
      </c>
      <c r="R5" s="135"/>
      <c r="S5" s="135"/>
      <c r="T5" s="135"/>
      <c r="U5" s="135"/>
      <c r="W5" s="136"/>
      <c r="X5" s="136"/>
      <c r="Y5" s="136"/>
      <c r="Z5" s="136"/>
      <c r="AF5" s="136"/>
      <c r="AG5" s="136"/>
      <c r="AH5" s="136"/>
      <c r="AI5" s="136"/>
    </row>
    <row r="6" spans="1:35" s="134" customFormat="1" ht="24" customHeight="1">
      <c r="A6" s="125"/>
      <c r="B6" s="149"/>
      <c r="C6" s="150" t="s">
        <v>130</v>
      </c>
      <c r="D6" s="150" t="s">
        <v>131</v>
      </c>
      <c r="E6" s="150" t="s">
        <v>131</v>
      </c>
      <c r="F6" s="151"/>
      <c r="G6" s="150" t="s">
        <v>29</v>
      </c>
      <c r="H6" s="150" t="s">
        <v>30</v>
      </c>
      <c r="I6" s="151"/>
      <c r="J6" s="150" t="s">
        <v>29</v>
      </c>
      <c r="K6" s="150" t="s">
        <v>30</v>
      </c>
      <c r="L6" s="150" t="s">
        <v>31</v>
      </c>
      <c r="M6" s="151"/>
      <c r="N6" s="150" t="s">
        <v>132</v>
      </c>
      <c r="O6" s="150" t="s">
        <v>133</v>
      </c>
      <c r="R6" s="135"/>
      <c r="S6" s="135"/>
      <c r="T6" s="135"/>
      <c r="U6" s="135"/>
      <c r="W6" s="136"/>
      <c r="X6" s="136"/>
      <c r="Y6" s="136"/>
      <c r="Z6" s="136"/>
      <c r="AF6" s="136"/>
      <c r="AG6" s="136"/>
      <c r="AH6" s="136"/>
      <c r="AI6" s="136"/>
    </row>
    <row r="7" spans="1:15" ht="12" customHeight="1">
      <c r="A7" s="152" t="s">
        <v>77</v>
      </c>
      <c r="B7" s="153">
        <v>11549.9</v>
      </c>
      <c r="C7" s="153">
        <v>11461.8</v>
      </c>
      <c r="D7" s="153">
        <v>73.1</v>
      </c>
      <c r="E7" s="153">
        <v>14.7</v>
      </c>
      <c r="F7" s="153">
        <v>3758.8</v>
      </c>
      <c r="G7" s="153">
        <v>798.8</v>
      </c>
      <c r="H7" s="154">
        <v>2960</v>
      </c>
      <c r="I7" s="154">
        <v>7791.5</v>
      </c>
      <c r="J7" s="154">
        <v>1828.4</v>
      </c>
      <c r="K7" s="154">
        <v>5963.1</v>
      </c>
      <c r="L7" s="154">
        <v>2099.2</v>
      </c>
      <c r="M7" s="154">
        <v>7172.6</v>
      </c>
      <c r="N7" s="154">
        <v>2145.4</v>
      </c>
      <c r="O7" s="154">
        <v>5027.2</v>
      </c>
    </row>
    <row r="8" spans="1:17" ht="12" customHeight="1">
      <c r="A8" s="152" t="s">
        <v>33</v>
      </c>
      <c r="B8" s="153">
        <v>11494.4</v>
      </c>
      <c r="C8" s="153">
        <v>11403.9</v>
      </c>
      <c r="D8" s="153">
        <v>76.4</v>
      </c>
      <c r="E8" s="153">
        <v>14</v>
      </c>
      <c r="F8" s="153">
        <v>4164</v>
      </c>
      <c r="G8" s="153">
        <v>774.1</v>
      </c>
      <c r="H8" s="154">
        <v>3389.9</v>
      </c>
      <c r="I8" s="154">
        <v>7330.3</v>
      </c>
      <c r="J8" s="154">
        <v>1429.8</v>
      </c>
      <c r="K8" s="154">
        <v>5900.5</v>
      </c>
      <c r="L8" s="154">
        <v>2379</v>
      </c>
      <c r="M8" s="154">
        <v>7780.7</v>
      </c>
      <c r="N8" s="154">
        <v>2267.9</v>
      </c>
      <c r="O8" s="154">
        <v>5512.8</v>
      </c>
      <c r="Q8" s="155"/>
    </row>
    <row r="9" spans="1:15" ht="12" customHeight="1">
      <c r="A9" s="152" t="s">
        <v>134</v>
      </c>
      <c r="B9" s="153">
        <v>11369.8</v>
      </c>
      <c r="C9" s="153">
        <v>11276.5</v>
      </c>
      <c r="D9" s="153">
        <v>78.4</v>
      </c>
      <c r="E9" s="153">
        <v>14.9</v>
      </c>
      <c r="F9" s="153">
        <v>4159.3</v>
      </c>
      <c r="G9" s="153">
        <v>777.4</v>
      </c>
      <c r="H9" s="154">
        <v>3381.9</v>
      </c>
      <c r="I9" s="154">
        <v>7210.5</v>
      </c>
      <c r="J9" s="154">
        <v>1334.6</v>
      </c>
      <c r="K9" s="154">
        <v>5875.9</v>
      </c>
      <c r="L9" s="154">
        <v>2141.8</v>
      </c>
      <c r="M9" s="154">
        <v>8183.9</v>
      </c>
      <c r="N9" s="154">
        <v>2332.7</v>
      </c>
      <c r="O9" s="154">
        <v>5851.2</v>
      </c>
    </row>
    <row r="10" spans="1:15" ht="12" customHeight="1">
      <c r="A10" s="152" t="s">
        <v>135</v>
      </c>
      <c r="B10" s="153">
        <v>11499.7</v>
      </c>
      <c r="C10" s="153">
        <v>11403.5</v>
      </c>
      <c r="D10" s="153">
        <v>81.1</v>
      </c>
      <c r="E10" s="153">
        <v>15.1</v>
      </c>
      <c r="F10" s="153">
        <v>4433.1</v>
      </c>
      <c r="G10" s="153">
        <v>789.3</v>
      </c>
      <c r="H10" s="154">
        <v>3626.3</v>
      </c>
      <c r="I10" s="154">
        <v>7066.6</v>
      </c>
      <c r="J10" s="154">
        <v>1246.2</v>
      </c>
      <c r="K10" s="154">
        <v>5820.4</v>
      </c>
      <c r="L10" s="154">
        <v>2004.5</v>
      </c>
      <c r="M10" s="154">
        <v>8738.6</v>
      </c>
      <c r="N10" s="154">
        <v>2376.2</v>
      </c>
      <c r="O10" s="154">
        <v>6362.3</v>
      </c>
    </row>
    <row r="11" spans="1:15" ht="12" customHeight="1">
      <c r="A11" s="152"/>
      <c r="B11" s="153"/>
      <c r="C11" s="153"/>
      <c r="D11" s="153"/>
      <c r="E11" s="153"/>
      <c r="F11" s="153"/>
      <c r="G11" s="153"/>
      <c r="H11" s="154"/>
      <c r="I11" s="154"/>
      <c r="J11" s="154"/>
      <c r="K11" s="154"/>
      <c r="L11" s="154"/>
      <c r="M11" s="154"/>
      <c r="N11" s="154"/>
      <c r="O11" s="154"/>
    </row>
    <row r="12" spans="1:35" s="159" customFormat="1" ht="12" customHeight="1">
      <c r="A12" s="156" t="s">
        <v>37</v>
      </c>
      <c r="B12" s="157">
        <v>11702.3</v>
      </c>
      <c r="C12" s="157">
        <v>11604.2</v>
      </c>
      <c r="D12" s="157">
        <v>82.5</v>
      </c>
      <c r="E12" s="157">
        <v>15.5</v>
      </c>
      <c r="F12" s="157">
        <v>4657.7</v>
      </c>
      <c r="G12" s="157">
        <v>902.8</v>
      </c>
      <c r="H12" s="158">
        <v>3742.9</v>
      </c>
      <c r="I12" s="158">
        <v>7056.6</v>
      </c>
      <c r="J12" s="158">
        <v>1302.6</v>
      </c>
      <c r="K12" s="158">
        <v>5740</v>
      </c>
      <c r="L12" s="158">
        <v>1954.7</v>
      </c>
      <c r="M12" s="158">
        <v>9069.3</v>
      </c>
      <c r="N12" s="158">
        <v>2435.1</v>
      </c>
      <c r="O12" s="158">
        <v>6634.2</v>
      </c>
      <c r="R12" s="160"/>
      <c r="S12" s="160"/>
      <c r="T12" s="160"/>
      <c r="U12" s="160"/>
      <c r="W12" s="161"/>
      <c r="X12" s="161"/>
      <c r="Y12" s="161"/>
      <c r="Z12" s="161"/>
      <c r="AF12" s="161"/>
      <c r="AG12" s="161"/>
      <c r="AH12" s="161"/>
      <c r="AI12" s="161"/>
    </row>
    <row r="13" spans="1:35" s="159" customFormat="1" ht="12" customHeight="1">
      <c r="A13" s="156"/>
      <c r="B13" s="157"/>
      <c r="C13" s="157"/>
      <c r="D13" s="157"/>
      <c r="E13" s="157"/>
      <c r="F13" s="157"/>
      <c r="G13" s="157"/>
      <c r="H13" s="158"/>
      <c r="I13" s="158"/>
      <c r="J13" s="158"/>
      <c r="K13" s="158"/>
      <c r="L13" s="158"/>
      <c r="M13" s="158"/>
      <c r="N13" s="158" t="s">
        <v>85</v>
      </c>
      <c r="O13" s="158"/>
      <c r="Q13" s="162"/>
      <c r="R13" s="160"/>
      <c r="S13" s="160"/>
      <c r="T13" s="160"/>
      <c r="U13" s="160"/>
      <c r="W13" s="161"/>
      <c r="X13" s="161"/>
      <c r="Y13" s="161"/>
      <c r="Z13" s="161"/>
      <c r="AF13" s="161"/>
      <c r="AG13" s="161"/>
      <c r="AH13" s="161"/>
      <c r="AI13" s="161"/>
    </row>
    <row r="14" spans="1:35" s="159" customFormat="1" ht="12" customHeight="1">
      <c r="A14" s="163" t="s">
        <v>136</v>
      </c>
      <c r="B14" s="164">
        <v>5129.5</v>
      </c>
      <c r="C14" s="164">
        <v>5090.6</v>
      </c>
      <c r="D14" s="164">
        <v>34.1</v>
      </c>
      <c r="E14" s="164">
        <v>4.7</v>
      </c>
      <c r="F14" s="164">
        <v>2094.6</v>
      </c>
      <c r="G14" s="164">
        <v>568.6</v>
      </c>
      <c r="H14" s="164">
        <v>1525.9</v>
      </c>
      <c r="I14" s="164">
        <v>3035</v>
      </c>
      <c r="J14" s="164">
        <v>479.9</v>
      </c>
      <c r="K14" s="164">
        <v>2555.1</v>
      </c>
      <c r="L14" s="164">
        <v>1311.5</v>
      </c>
      <c r="M14" s="164">
        <v>4221.4</v>
      </c>
      <c r="N14" s="164">
        <v>1125.8</v>
      </c>
      <c r="O14" s="164">
        <v>3095.6</v>
      </c>
      <c r="Q14" s="165"/>
      <c r="R14" s="160"/>
      <c r="S14" s="160"/>
      <c r="T14" s="160"/>
      <c r="U14" s="160"/>
      <c r="V14" s="160"/>
      <c r="W14" s="166"/>
      <c r="X14" s="166"/>
      <c r="Y14" s="166"/>
      <c r="Z14" s="166"/>
      <c r="AA14" s="160"/>
      <c r="AB14" s="160"/>
      <c r="AC14" s="160"/>
      <c r="AD14" s="160"/>
      <c r="AE14" s="160"/>
      <c r="AF14" s="166"/>
      <c r="AG14" s="166"/>
      <c r="AH14" s="166"/>
      <c r="AI14" s="166"/>
    </row>
    <row r="15" spans="1:35" s="159" customFormat="1" ht="12" customHeight="1">
      <c r="A15" s="156"/>
      <c r="B15" s="157"/>
      <c r="C15" s="157"/>
      <c r="D15" s="157" t="s">
        <v>85</v>
      </c>
      <c r="E15" s="157"/>
      <c r="F15" s="157"/>
      <c r="G15" s="157"/>
      <c r="H15" s="158"/>
      <c r="I15" s="158"/>
      <c r="J15" s="158"/>
      <c r="K15" s="158"/>
      <c r="L15" s="158"/>
      <c r="M15" s="158"/>
      <c r="N15" s="158"/>
      <c r="O15" s="158"/>
      <c r="Q15" s="162"/>
      <c r="R15" s="160"/>
      <c r="S15" s="160"/>
      <c r="T15" s="160"/>
      <c r="U15" s="160"/>
      <c r="W15" s="161"/>
      <c r="X15" s="161"/>
      <c r="Y15" s="161"/>
      <c r="Z15" s="161"/>
      <c r="AF15" s="161"/>
      <c r="AG15" s="161"/>
      <c r="AH15" s="161"/>
      <c r="AI15" s="161"/>
    </row>
    <row r="16" spans="1:35" s="159" customFormat="1" ht="12" customHeight="1">
      <c r="A16" s="163" t="s">
        <v>137</v>
      </c>
      <c r="B16" s="157">
        <v>6572.8</v>
      </c>
      <c r="C16" s="157">
        <v>6513.6</v>
      </c>
      <c r="D16" s="157">
        <v>48.4</v>
      </c>
      <c r="E16" s="157">
        <v>10.8</v>
      </c>
      <c r="F16" s="157">
        <v>2551.2</v>
      </c>
      <c r="G16" s="157">
        <v>334.1</v>
      </c>
      <c r="H16" s="157">
        <v>2217.1</v>
      </c>
      <c r="I16" s="158">
        <v>4021.6</v>
      </c>
      <c r="J16" s="158">
        <v>822.7</v>
      </c>
      <c r="K16" s="158">
        <v>3198.9</v>
      </c>
      <c r="L16" s="158">
        <v>643.2</v>
      </c>
      <c r="M16" s="158">
        <v>4847.9</v>
      </c>
      <c r="N16" s="158">
        <v>1309.2</v>
      </c>
      <c r="O16" s="158">
        <v>3538.7</v>
      </c>
      <c r="Q16" s="165"/>
      <c r="R16" s="160"/>
      <c r="S16" s="160"/>
      <c r="T16" s="160"/>
      <c r="U16" s="160"/>
      <c r="V16" s="160"/>
      <c r="W16" s="166"/>
      <c r="X16" s="166"/>
      <c r="Y16" s="166"/>
      <c r="Z16" s="166"/>
      <c r="AA16" s="160"/>
      <c r="AB16" s="160"/>
      <c r="AC16" s="160"/>
      <c r="AD16" s="160"/>
      <c r="AE16" s="160"/>
      <c r="AF16" s="166"/>
      <c r="AG16" s="166"/>
      <c r="AH16" s="166"/>
      <c r="AI16" s="166"/>
    </row>
    <row r="17" spans="1:17" ht="12" customHeight="1">
      <c r="A17" s="152"/>
      <c r="B17" s="153"/>
      <c r="C17" s="153"/>
      <c r="D17" s="153" t="s">
        <v>85</v>
      </c>
      <c r="E17" s="153"/>
      <c r="F17" s="153"/>
      <c r="G17" s="153"/>
      <c r="H17" s="154"/>
      <c r="I17" s="154"/>
      <c r="J17" s="154"/>
      <c r="K17" s="154"/>
      <c r="L17" s="154"/>
      <c r="M17" s="154"/>
      <c r="N17" s="154"/>
      <c r="O17" s="154"/>
      <c r="Q17" s="167"/>
    </row>
    <row r="18" spans="1:32" ht="12" customHeight="1">
      <c r="A18" s="168" t="s">
        <v>138</v>
      </c>
      <c r="B18" s="153">
        <v>1541.1</v>
      </c>
      <c r="C18" s="153">
        <v>1532.4</v>
      </c>
      <c r="D18" s="153">
        <v>8.5</v>
      </c>
      <c r="E18" s="153">
        <v>0.2</v>
      </c>
      <c r="F18" s="153">
        <v>882.8</v>
      </c>
      <c r="G18" s="153">
        <v>304.4</v>
      </c>
      <c r="H18" s="154">
        <v>578.4</v>
      </c>
      <c r="I18" s="154">
        <v>658.3</v>
      </c>
      <c r="J18" s="154">
        <v>24.5</v>
      </c>
      <c r="K18" s="154">
        <v>633.9</v>
      </c>
      <c r="L18" s="154">
        <v>557.6</v>
      </c>
      <c r="M18" s="154">
        <v>1404.8</v>
      </c>
      <c r="N18" s="154">
        <v>465.3</v>
      </c>
      <c r="O18" s="154">
        <v>939.5</v>
      </c>
      <c r="Q18" s="169"/>
      <c r="V18" s="118"/>
      <c r="AA18" s="117"/>
      <c r="AB18" s="118"/>
      <c r="AC18" s="118"/>
      <c r="AD18" s="118"/>
      <c r="AE18" s="118"/>
      <c r="AF18" s="170"/>
    </row>
    <row r="19" spans="1:32" ht="12" customHeight="1">
      <c r="A19" s="168" t="s">
        <v>139</v>
      </c>
      <c r="B19" s="153">
        <v>579.2</v>
      </c>
      <c r="C19" s="153">
        <v>577.5</v>
      </c>
      <c r="D19" s="153">
        <v>1.7</v>
      </c>
      <c r="E19" s="171">
        <v>0</v>
      </c>
      <c r="F19" s="153">
        <v>155</v>
      </c>
      <c r="G19" s="153">
        <v>51.7</v>
      </c>
      <c r="H19" s="154">
        <v>103.3</v>
      </c>
      <c r="I19" s="154">
        <v>424.3</v>
      </c>
      <c r="J19" s="154">
        <v>104.7</v>
      </c>
      <c r="K19" s="154">
        <v>319.6</v>
      </c>
      <c r="L19" s="154">
        <v>139.9</v>
      </c>
      <c r="M19" s="154">
        <v>421.2</v>
      </c>
      <c r="N19" s="154">
        <v>48.4</v>
      </c>
      <c r="O19" s="154">
        <v>372.8</v>
      </c>
      <c r="Q19" s="169"/>
      <c r="V19" s="118"/>
      <c r="AA19" s="117"/>
      <c r="AB19" s="118"/>
      <c r="AC19" s="118"/>
      <c r="AD19" s="118"/>
      <c r="AE19" s="118"/>
      <c r="AF19" s="170"/>
    </row>
    <row r="20" spans="1:32" ht="12" customHeight="1">
      <c r="A20" s="168" t="s">
        <v>140</v>
      </c>
      <c r="B20" s="153">
        <v>344.9</v>
      </c>
      <c r="C20" s="153">
        <v>343.4</v>
      </c>
      <c r="D20" s="153">
        <v>1.5</v>
      </c>
      <c r="E20" s="171">
        <v>0</v>
      </c>
      <c r="F20" s="153">
        <v>178.4</v>
      </c>
      <c r="G20" s="153">
        <v>34</v>
      </c>
      <c r="H20" s="154">
        <v>144.5</v>
      </c>
      <c r="I20" s="154">
        <v>166.5</v>
      </c>
      <c r="J20" s="154">
        <v>26.8</v>
      </c>
      <c r="K20" s="154">
        <v>139.7</v>
      </c>
      <c r="L20" s="154">
        <v>0.3</v>
      </c>
      <c r="M20" s="154">
        <v>262.4</v>
      </c>
      <c r="N20" s="154">
        <v>2.7</v>
      </c>
      <c r="O20" s="154">
        <v>259.6</v>
      </c>
      <c r="Q20" s="169"/>
      <c r="V20" s="118"/>
      <c r="AA20" s="117"/>
      <c r="AB20" s="118"/>
      <c r="AC20" s="118"/>
      <c r="AD20" s="118"/>
      <c r="AE20" s="118"/>
      <c r="AF20" s="170"/>
    </row>
    <row r="21" spans="1:32" ht="12" customHeight="1">
      <c r="A21" s="168" t="s">
        <v>141</v>
      </c>
      <c r="B21" s="153">
        <v>412.3</v>
      </c>
      <c r="C21" s="153">
        <v>406.9</v>
      </c>
      <c r="D21" s="153">
        <v>4.5</v>
      </c>
      <c r="E21" s="153">
        <v>0.9</v>
      </c>
      <c r="F21" s="153">
        <v>252.3</v>
      </c>
      <c r="G21" s="153">
        <v>31.2</v>
      </c>
      <c r="H21" s="154">
        <v>221.1</v>
      </c>
      <c r="I21" s="154">
        <v>160</v>
      </c>
      <c r="J21" s="154">
        <v>9.6</v>
      </c>
      <c r="K21" s="154">
        <v>150.4</v>
      </c>
      <c r="L21" s="154">
        <v>81.2</v>
      </c>
      <c r="M21" s="154">
        <v>366.3</v>
      </c>
      <c r="N21" s="154">
        <v>48.1</v>
      </c>
      <c r="O21" s="154">
        <v>318.2</v>
      </c>
      <c r="Q21" s="169"/>
      <c r="V21" s="118"/>
      <c r="AA21" s="117"/>
      <c r="AB21" s="118"/>
      <c r="AC21" s="118"/>
      <c r="AD21" s="118"/>
      <c r="AE21" s="118"/>
      <c r="AF21" s="170"/>
    </row>
    <row r="22" spans="1:32" ht="12" customHeight="1">
      <c r="A22" s="168" t="s">
        <v>142</v>
      </c>
      <c r="B22" s="153">
        <v>281.6</v>
      </c>
      <c r="C22" s="153">
        <v>277.2</v>
      </c>
      <c r="D22" s="153">
        <v>3.9</v>
      </c>
      <c r="E22" s="153">
        <v>0.6</v>
      </c>
      <c r="F22" s="153">
        <v>109.6</v>
      </c>
      <c r="G22" s="153">
        <v>38.2</v>
      </c>
      <c r="H22" s="154">
        <v>71.4</v>
      </c>
      <c r="I22" s="154">
        <v>172</v>
      </c>
      <c r="J22" s="154">
        <v>34</v>
      </c>
      <c r="K22" s="154">
        <v>138</v>
      </c>
      <c r="L22" s="154">
        <v>96.3</v>
      </c>
      <c r="M22" s="154">
        <v>193.1</v>
      </c>
      <c r="N22" s="154">
        <v>7.2</v>
      </c>
      <c r="O22" s="154">
        <v>185.9</v>
      </c>
      <c r="Q22" s="169"/>
      <c r="V22" s="118"/>
      <c r="W22" s="117"/>
      <c r="X22" s="117"/>
      <c r="Y22" s="117"/>
      <c r="Z22" s="117"/>
      <c r="AA22" s="117"/>
      <c r="AB22" s="118"/>
      <c r="AC22" s="118"/>
      <c r="AD22" s="118"/>
      <c r="AE22" s="118"/>
      <c r="AF22" s="170"/>
    </row>
    <row r="23" spans="1:32" ht="12" customHeight="1">
      <c r="A23" s="168" t="s">
        <v>143</v>
      </c>
      <c r="B23" s="153">
        <v>290.9</v>
      </c>
      <c r="C23" s="153">
        <v>288</v>
      </c>
      <c r="D23" s="153">
        <v>2.8</v>
      </c>
      <c r="E23" s="153">
        <v>0.1</v>
      </c>
      <c r="F23" s="153">
        <v>44.7</v>
      </c>
      <c r="G23" s="153">
        <v>22.3</v>
      </c>
      <c r="H23" s="154">
        <v>22.4</v>
      </c>
      <c r="I23" s="154">
        <v>246.1</v>
      </c>
      <c r="J23" s="154">
        <v>32.6</v>
      </c>
      <c r="K23" s="154">
        <v>213.5</v>
      </c>
      <c r="L23" s="154">
        <v>145.9</v>
      </c>
      <c r="M23" s="154">
        <v>268.4</v>
      </c>
      <c r="N23" s="154">
        <v>154.1</v>
      </c>
      <c r="O23" s="154">
        <v>114.3</v>
      </c>
      <c r="Q23" s="169"/>
      <c r="V23" s="118"/>
      <c r="AA23" s="117"/>
      <c r="AB23" s="118"/>
      <c r="AC23" s="118"/>
      <c r="AD23" s="118"/>
      <c r="AE23" s="118"/>
      <c r="AF23" s="170"/>
    </row>
    <row r="24" spans="1:32" ht="12" customHeight="1">
      <c r="A24" s="168" t="s">
        <v>144</v>
      </c>
      <c r="B24" s="153">
        <v>102</v>
      </c>
      <c r="C24" s="153">
        <v>100.7</v>
      </c>
      <c r="D24" s="153">
        <v>1</v>
      </c>
      <c r="E24" s="153">
        <v>0.3</v>
      </c>
      <c r="F24" s="153">
        <v>12.3</v>
      </c>
      <c r="G24" s="153">
        <v>7</v>
      </c>
      <c r="H24" s="154">
        <v>5.3</v>
      </c>
      <c r="I24" s="154">
        <v>89.7</v>
      </c>
      <c r="J24" s="154">
        <v>31.1</v>
      </c>
      <c r="K24" s="154">
        <v>58.6</v>
      </c>
      <c r="L24" s="154">
        <v>7</v>
      </c>
      <c r="M24" s="154">
        <v>94.5</v>
      </c>
      <c r="N24" s="154">
        <v>22.4</v>
      </c>
      <c r="O24" s="154">
        <v>72.1</v>
      </c>
      <c r="Q24" s="169"/>
      <c r="V24" s="118"/>
      <c r="AA24" s="117"/>
      <c r="AB24" s="118"/>
      <c r="AC24" s="118"/>
      <c r="AD24" s="118"/>
      <c r="AE24" s="118"/>
      <c r="AF24" s="170"/>
    </row>
    <row r="25" spans="1:32" ht="12" customHeight="1">
      <c r="A25" s="168" t="s">
        <v>145</v>
      </c>
      <c r="B25" s="153">
        <v>399.6</v>
      </c>
      <c r="C25" s="153">
        <v>394.8</v>
      </c>
      <c r="D25" s="153">
        <v>2.6</v>
      </c>
      <c r="E25" s="153">
        <v>2.2</v>
      </c>
      <c r="F25" s="153">
        <v>91.3</v>
      </c>
      <c r="G25" s="153">
        <v>11.3</v>
      </c>
      <c r="H25" s="154">
        <v>80.1</v>
      </c>
      <c r="I25" s="154">
        <v>308.3</v>
      </c>
      <c r="J25" s="154">
        <v>7.3</v>
      </c>
      <c r="K25" s="154">
        <v>300.9</v>
      </c>
      <c r="L25" s="154">
        <v>225.9</v>
      </c>
      <c r="M25" s="154">
        <v>254.5</v>
      </c>
      <c r="N25" s="154">
        <v>112.2</v>
      </c>
      <c r="O25" s="154">
        <v>142.3</v>
      </c>
      <c r="Q25" s="169"/>
      <c r="V25" s="118"/>
      <c r="AA25" s="117"/>
      <c r="AB25" s="118"/>
      <c r="AC25" s="118"/>
      <c r="AD25" s="118"/>
      <c r="AE25" s="118"/>
      <c r="AF25" s="170"/>
    </row>
    <row r="26" spans="1:32" ht="12" customHeight="1">
      <c r="A26" s="168" t="s">
        <v>146</v>
      </c>
      <c r="B26" s="153">
        <v>272.4</v>
      </c>
      <c r="C26" s="153">
        <v>269.9</v>
      </c>
      <c r="D26" s="153">
        <v>2.4</v>
      </c>
      <c r="E26" s="153">
        <v>0.1</v>
      </c>
      <c r="F26" s="153">
        <v>64.7</v>
      </c>
      <c r="G26" s="153">
        <v>10</v>
      </c>
      <c r="H26" s="154">
        <v>54.7</v>
      </c>
      <c r="I26" s="154">
        <v>207.7</v>
      </c>
      <c r="J26" s="154">
        <v>33</v>
      </c>
      <c r="K26" s="154">
        <v>174.7</v>
      </c>
      <c r="L26" s="154">
        <v>10.1</v>
      </c>
      <c r="M26" s="154">
        <v>200.2</v>
      </c>
      <c r="N26" s="154">
        <v>28.6</v>
      </c>
      <c r="O26" s="154">
        <v>171.6</v>
      </c>
      <c r="Q26" s="169"/>
      <c r="V26" s="118"/>
      <c r="AA26" s="117"/>
      <c r="AB26" s="118"/>
      <c r="AC26" s="118"/>
      <c r="AD26" s="118"/>
      <c r="AE26" s="118"/>
      <c r="AF26" s="170"/>
    </row>
    <row r="27" spans="1:32" ht="12" customHeight="1">
      <c r="A27" s="168" t="s">
        <v>147</v>
      </c>
      <c r="B27" s="153">
        <v>329.9</v>
      </c>
      <c r="C27" s="153">
        <v>328.5</v>
      </c>
      <c r="D27" s="153">
        <v>1.2</v>
      </c>
      <c r="E27" s="153">
        <v>0.2</v>
      </c>
      <c r="F27" s="153">
        <v>42.4</v>
      </c>
      <c r="G27" s="153">
        <v>17.7</v>
      </c>
      <c r="H27" s="154">
        <v>24.7</v>
      </c>
      <c r="I27" s="154">
        <v>287.5</v>
      </c>
      <c r="J27" s="154">
        <v>164.3</v>
      </c>
      <c r="K27" s="154">
        <v>123.2</v>
      </c>
      <c r="L27" s="154">
        <v>2.2</v>
      </c>
      <c r="M27" s="154">
        <v>304.6</v>
      </c>
      <c r="N27" s="154">
        <v>227.9</v>
      </c>
      <c r="O27" s="154">
        <v>76.7</v>
      </c>
      <c r="Q27" s="169"/>
      <c r="V27" s="118"/>
      <c r="AA27" s="117"/>
      <c r="AB27" s="118"/>
      <c r="AC27" s="118"/>
      <c r="AD27" s="118"/>
      <c r="AE27" s="118"/>
      <c r="AF27" s="170"/>
    </row>
    <row r="28" spans="1:35" s="173" customFormat="1" ht="12" customHeight="1">
      <c r="A28" s="168" t="s">
        <v>148</v>
      </c>
      <c r="B28" s="153">
        <v>575.6</v>
      </c>
      <c r="C28" s="153">
        <v>571.3</v>
      </c>
      <c r="D28" s="153">
        <v>4.2</v>
      </c>
      <c r="E28" s="153">
        <v>0.1</v>
      </c>
      <c r="F28" s="153">
        <v>260.9</v>
      </c>
      <c r="G28" s="153">
        <v>41</v>
      </c>
      <c r="H28" s="172">
        <v>219.9</v>
      </c>
      <c r="I28" s="172">
        <v>314.6</v>
      </c>
      <c r="J28" s="172">
        <v>11.9</v>
      </c>
      <c r="K28" s="172">
        <v>302.8</v>
      </c>
      <c r="L28" s="172">
        <v>45</v>
      </c>
      <c r="M28" s="172">
        <v>451.5</v>
      </c>
      <c r="N28" s="172">
        <v>8.8</v>
      </c>
      <c r="O28" s="172">
        <v>442.7</v>
      </c>
      <c r="Q28" s="169"/>
      <c r="R28" s="174"/>
      <c r="S28" s="174"/>
      <c r="T28" s="174"/>
      <c r="U28" s="174"/>
      <c r="V28" s="175"/>
      <c r="W28" s="175"/>
      <c r="X28" s="175"/>
      <c r="Y28" s="175"/>
      <c r="Z28" s="175"/>
      <c r="AA28" s="174"/>
      <c r="AB28" s="175"/>
      <c r="AC28" s="175"/>
      <c r="AD28" s="175"/>
      <c r="AE28" s="175"/>
      <c r="AF28" s="176"/>
      <c r="AG28" s="175"/>
      <c r="AH28" s="175"/>
      <c r="AI28" s="175"/>
    </row>
    <row r="29" spans="1:32" ht="12" customHeight="1">
      <c r="A29" s="168"/>
      <c r="B29" s="153"/>
      <c r="C29" s="153"/>
      <c r="D29" s="153"/>
      <c r="E29" s="153"/>
      <c r="F29" s="153"/>
      <c r="G29" s="153"/>
      <c r="H29" s="172"/>
      <c r="I29" s="172"/>
      <c r="J29" s="172"/>
      <c r="K29" s="172"/>
      <c r="L29" s="172"/>
      <c r="M29" s="172"/>
      <c r="N29" s="172"/>
      <c r="O29" s="172"/>
      <c r="Q29" s="169"/>
      <c r="V29" s="118"/>
      <c r="AA29" s="117"/>
      <c r="AB29" s="118"/>
      <c r="AC29" s="118"/>
      <c r="AD29" s="118"/>
      <c r="AE29" s="118"/>
      <c r="AF29" s="170"/>
    </row>
    <row r="30" spans="1:35" s="159" customFormat="1" ht="12" customHeight="1">
      <c r="A30" s="163" t="s">
        <v>149</v>
      </c>
      <c r="B30" s="164">
        <f aca="true" t="shared" si="0" ref="B30:O30">SUM(B31:B33)</f>
        <v>267.4</v>
      </c>
      <c r="C30" s="164">
        <f t="shared" si="0"/>
        <v>263.79999999999995</v>
      </c>
      <c r="D30" s="164">
        <f t="shared" si="0"/>
        <v>1.7</v>
      </c>
      <c r="E30" s="164">
        <f t="shared" si="0"/>
        <v>1.7000000000000002</v>
      </c>
      <c r="F30" s="164">
        <f t="shared" si="0"/>
        <v>89.4</v>
      </c>
      <c r="G30" s="164">
        <f t="shared" si="0"/>
        <v>7.1</v>
      </c>
      <c r="H30" s="164">
        <f t="shared" si="0"/>
        <v>82.3</v>
      </c>
      <c r="I30" s="164">
        <f t="shared" si="0"/>
        <v>177.9</v>
      </c>
      <c r="J30" s="164">
        <f t="shared" si="0"/>
        <v>47.099999999999994</v>
      </c>
      <c r="K30" s="164">
        <f t="shared" si="0"/>
        <v>130.7</v>
      </c>
      <c r="L30" s="164">
        <f t="shared" si="0"/>
        <v>15.8</v>
      </c>
      <c r="M30" s="164">
        <f t="shared" si="0"/>
        <v>218.9</v>
      </c>
      <c r="N30" s="164">
        <f t="shared" si="0"/>
        <v>12.3</v>
      </c>
      <c r="O30" s="164">
        <f t="shared" si="0"/>
        <v>206.7</v>
      </c>
      <c r="Q30" s="177"/>
      <c r="R30" s="160"/>
      <c r="S30" s="160"/>
      <c r="T30" s="160"/>
      <c r="U30" s="160"/>
      <c r="V30" s="160"/>
      <c r="W30" s="166"/>
      <c r="X30" s="166"/>
      <c r="Y30" s="166"/>
      <c r="Z30" s="166"/>
      <c r="AA30" s="160"/>
      <c r="AB30" s="166"/>
      <c r="AC30" s="166"/>
      <c r="AD30" s="166"/>
      <c r="AE30" s="166"/>
      <c r="AF30" s="166"/>
      <c r="AG30" s="166"/>
      <c r="AH30" s="166"/>
      <c r="AI30" s="166"/>
    </row>
    <row r="31" spans="1:32" ht="12" customHeight="1">
      <c r="A31" s="168" t="s">
        <v>150</v>
      </c>
      <c r="B31" s="153">
        <v>74.3</v>
      </c>
      <c r="C31" s="153">
        <v>73.6</v>
      </c>
      <c r="D31" s="153">
        <v>0.6</v>
      </c>
      <c r="E31" s="171">
        <v>0</v>
      </c>
      <c r="F31" s="153">
        <v>4.6</v>
      </c>
      <c r="G31" s="153">
        <v>1.8</v>
      </c>
      <c r="H31" s="154">
        <v>2.8</v>
      </c>
      <c r="I31" s="154">
        <v>69.7</v>
      </c>
      <c r="J31" s="154">
        <v>18.8</v>
      </c>
      <c r="K31" s="154">
        <v>50.9</v>
      </c>
      <c r="L31" s="154">
        <v>11.9</v>
      </c>
      <c r="M31" s="154">
        <v>50.2</v>
      </c>
      <c r="N31" s="154">
        <v>6.8</v>
      </c>
      <c r="O31" s="154">
        <v>43.4</v>
      </c>
      <c r="Q31" s="169"/>
      <c r="V31" s="118"/>
      <c r="AA31" s="117"/>
      <c r="AB31" s="118"/>
      <c r="AC31" s="118"/>
      <c r="AD31" s="118"/>
      <c r="AE31" s="118"/>
      <c r="AF31" s="170"/>
    </row>
    <row r="32" spans="1:35" s="173" customFormat="1" ht="12" customHeight="1">
      <c r="A32" s="168" t="s">
        <v>151</v>
      </c>
      <c r="B32" s="153">
        <v>112</v>
      </c>
      <c r="C32" s="153">
        <v>111.3</v>
      </c>
      <c r="D32" s="153">
        <v>0.6</v>
      </c>
      <c r="E32" s="153">
        <v>0.1</v>
      </c>
      <c r="F32" s="153">
        <v>34.2</v>
      </c>
      <c r="G32" s="153">
        <v>0.5</v>
      </c>
      <c r="H32" s="154">
        <v>33.7</v>
      </c>
      <c r="I32" s="154">
        <v>77.7</v>
      </c>
      <c r="J32" s="154">
        <v>23.5</v>
      </c>
      <c r="K32" s="154">
        <v>54.2</v>
      </c>
      <c r="L32" s="154">
        <v>3.2</v>
      </c>
      <c r="M32" s="154">
        <v>99.7</v>
      </c>
      <c r="N32" s="154">
        <v>2.7</v>
      </c>
      <c r="O32" s="154">
        <v>97.1</v>
      </c>
      <c r="Q32" s="169"/>
      <c r="R32" s="174"/>
      <c r="S32" s="174"/>
      <c r="T32" s="174"/>
      <c r="U32" s="174"/>
      <c r="V32" s="118"/>
      <c r="W32" s="175"/>
      <c r="X32" s="175"/>
      <c r="Y32" s="175"/>
      <c r="Z32" s="175"/>
      <c r="AA32" s="117"/>
      <c r="AB32" s="175"/>
      <c r="AC32" s="175"/>
      <c r="AD32" s="175"/>
      <c r="AE32" s="175"/>
      <c r="AF32" s="170"/>
      <c r="AG32" s="175"/>
      <c r="AH32" s="175"/>
      <c r="AI32" s="175"/>
    </row>
    <row r="33" spans="1:35" s="173" customFormat="1" ht="12" customHeight="1">
      <c r="A33" s="168" t="s">
        <v>152</v>
      </c>
      <c r="B33" s="153">
        <v>81.1</v>
      </c>
      <c r="C33" s="153">
        <v>78.9</v>
      </c>
      <c r="D33" s="153">
        <v>0.5</v>
      </c>
      <c r="E33" s="153">
        <v>1.6</v>
      </c>
      <c r="F33" s="153">
        <v>50.6</v>
      </c>
      <c r="G33" s="153">
        <v>4.8</v>
      </c>
      <c r="H33" s="172">
        <v>45.8</v>
      </c>
      <c r="I33" s="172">
        <v>30.5</v>
      </c>
      <c r="J33" s="172">
        <v>4.8</v>
      </c>
      <c r="K33" s="172">
        <v>25.6</v>
      </c>
      <c r="L33" s="172">
        <v>0.7</v>
      </c>
      <c r="M33" s="172">
        <v>69</v>
      </c>
      <c r="N33" s="172">
        <v>2.8</v>
      </c>
      <c r="O33" s="172">
        <v>66.2</v>
      </c>
      <c r="Q33" s="169"/>
      <c r="R33" s="174"/>
      <c r="S33" s="174"/>
      <c r="T33" s="174"/>
      <c r="U33" s="174"/>
      <c r="V33" s="175"/>
      <c r="W33" s="175"/>
      <c r="X33" s="175"/>
      <c r="Y33" s="175"/>
      <c r="Z33" s="175"/>
      <c r="AA33" s="174"/>
      <c r="AB33" s="175"/>
      <c r="AC33" s="175"/>
      <c r="AD33" s="175"/>
      <c r="AE33" s="175"/>
      <c r="AF33" s="176"/>
      <c r="AG33" s="175"/>
      <c r="AH33" s="175"/>
      <c r="AI33" s="175"/>
    </row>
    <row r="34" spans="1:32" ht="12" customHeight="1">
      <c r="A34" s="168"/>
      <c r="B34" s="153"/>
      <c r="C34" s="153"/>
      <c r="D34" s="153"/>
      <c r="E34" s="153"/>
      <c r="F34" s="153"/>
      <c r="G34" s="153"/>
      <c r="H34" s="172"/>
      <c r="I34" s="172"/>
      <c r="J34" s="172"/>
      <c r="K34" s="172"/>
      <c r="L34" s="172"/>
      <c r="M34" s="172"/>
      <c r="N34" s="172"/>
      <c r="O34" s="172"/>
      <c r="Q34" s="169"/>
      <c r="V34" s="118"/>
      <c r="AA34" s="117"/>
      <c r="AB34" s="118"/>
      <c r="AC34" s="118"/>
      <c r="AD34" s="118"/>
      <c r="AE34" s="118"/>
      <c r="AF34" s="170"/>
    </row>
    <row r="35" spans="1:35" s="159" customFormat="1" ht="12" customHeight="1">
      <c r="A35" s="163" t="s">
        <v>153</v>
      </c>
      <c r="B35" s="159">
        <f aca="true" t="shared" si="1" ref="B35:N35">SUM(B36:B40)</f>
        <v>854.3000000000001</v>
      </c>
      <c r="C35" s="159">
        <f t="shared" si="1"/>
        <v>846.5</v>
      </c>
      <c r="D35" s="159">
        <f t="shared" si="1"/>
        <v>5.7</v>
      </c>
      <c r="E35" s="159">
        <f t="shared" si="1"/>
        <v>2.2</v>
      </c>
      <c r="F35" s="159">
        <f t="shared" si="1"/>
        <v>363.5</v>
      </c>
      <c r="G35" s="159">
        <f t="shared" si="1"/>
        <v>29.5</v>
      </c>
      <c r="H35" s="159">
        <f t="shared" si="1"/>
        <v>334</v>
      </c>
      <c r="I35" s="159">
        <f t="shared" si="1"/>
        <v>490.7</v>
      </c>
      <c r="J35" s="159">
        <f t="shared" si="1"/>
        <v>60.900000000000006</v>
      </c>
      <c r="K35" s="159">
        <f t="shared" si="1"/>
        <v>429.8</v>
      </c>
      <c r="L35" s="159">
        <f t="shared" si="1"/>
        <v>54.2</v>
      </c>
      <c r="M35" s="159">
        <f t="shared" si="1"/>
        <v>617.4</v>
      </c>
      <c r="N35" s="159">
        <f t="shared" si="1"/>
        <v>164.8</v>
      </c>
      <c r="O35" s="159">
        <f>SUM(O36:O40)</f>
        <v>452.69999999999993</v>
      </c>
      <c r="Q35" s="177"/>
      <c r="R35" s="160"/>
      <c r="S35" s="160"/>
      <c r="T35" s="160"/>
      <c r="U35" s="160"/>
      <c r="V35" s="160"/>
      <c r="W35" s="166"/>
      <c r="X35" s="166"/>
      <c r="Y35" s="166"/>
      <c r="Z35" s="166"/>
      <c r="AA35" s="160"/>
      <c r="AB35" s="166"/>
      <c r="AC35" s="166"/>
      <c r="AD35" s="166"/>
      <c r="AE35" s="166"/>
      <c r="AF35" s="166"/>
      <c r="AG35" s="166"/>
      <c r="AH35" s="166"/>
      <c r="AI35" s="166"/>
    </row>
    <row r="36" spans="1:32" ht="12" customHeight="1">
      <c r="A36" s="168" t="s">
        <v>154</v>
      </c>
      <c r="B36" s="153">
        <v>156.6</v>
      </c>
      <c r="C36" s="153">
        <v>153.8</v>
      </c>
      <c r="D36" s="153">
        <v>1.1</v>
      </c>
      <c r="E36" s="153">
        <v>1.8</v>
      </c>
      <c r="F36" s="153">
        <v>98.6</v>
      </c>
      <c r="G36" s="153">
        <v>3.9</v>
      </c>
      <c r="H36" s="154">
        <v>94.7</v>
      </c>
      <c r="I36" s="154">
        <v>57.9</v>
      </c>
      <c r="J36" s="154">
        <v>4.3</v>
      </c>
      <c r="K36" s="154">
        <v>53.6</v>
      </c>
      <c r="L36" s="154">
        <v>5.3</v>
      </c>
      <c r="M36" s="154">
        <v>129.4</v>
      </c>
      <c r="N36" s="154">
        <v>38.1</v>
      </c>
      <c r="O36" s="154">
        <v>91.3</v>
      </c>
      <c r="Q36" s="169"/>
      <c r="V36" s="118"/>
      <c r="AA36" s="117"/>
      <c r="AB36" s="118"/>
      <c r="AC36" s="118"/>
      <c r="AD36" s="118"/>
      <c r="AE36" s="118"/>
      <c r="AF36" s="170"/>
    </row>
    <row r="37" spans="1:32" ht="12" customHeight="1">
      <c r="A37" s="168" t="s">
        <v>155</v>
      </c>
      <c r="B37" s="153">
        <v>28</v>
      </c>
      <c r="C37" s="153">
        <v>27.7</v>
      </c>
      <c r="D37" s="153">
        <v>0</v>
      </c>
      <c r="E37" s="153">
        <v>0.2</v>
      </c>
      <c r="F37" s="153">
        <v>8.5</v>
      </c>
      <c r="G37" s="153">
        <v>2.1</v>
      </c>
      <c r="H37" s="154">
        <v>6.4</v>
      </c>
      <c r="I37" s="154">
        <v>19.4</v>
      </c>
      <c r="J37" s="154">
        <v>4.1</v>
      </c>
      <c r="K37" s="154">
        <v>15.4</v>
      </c>
      <c r="L37" s="154">
        <v>2.3</v>
      </c>
      <c r="M37" s="154">
        <v>24.1</v>
      </c>
      <c r="N37" s="154">
        <v>11.8</v>
      </c>
      <c r="O37" s="154">
        <v>12.3</v>
      </c>
      <c r="Q37" s="169"/>
      <c r="V37" s="118"/>
      <c r="AA37" s="117"/>
      <c r="AB37" s="118"/>
      <c r="AC37" s="118"/>
      <c r="AD37" s="118"/>
      <c r="AE37" s="118"/>
      <c r="AF37" s="170"/>
    </row>
    <row r="38" spans="1:32" ht="12" customHeight="1">
      <c r="A38" s="168" t="s">
        <v>156</v>
      </c>
      <c r="B38" s="153">
        <v>265.1</v>
      </c>
      <c r="C38" s="153">
        <v>263</v>
      </c>
      <c r="D38" s="153">
        <v>1.9</v>
      </c>
      <c r="E38" s="153">
        <v>0.2</v>
      </c>
      <c r="F38" s="153">
        <v>110.4</v>
      </c>
      <c r="G38" s="153">
        <v>11.7</v>
      </c>
      <c r="H38" s="154">
        <v>98.7</v>
      </c>
      <c r="I38" s="154">
        <v>154.7</v>
      </c>
      <c r="J38" s="154">
        <v>39.2</v>
      </c>
      <c r="K38" s="154">
        <v>115.5</v>
      </c>
      <c r="L38" s="154">
        <v>16</v>
      </c>
      <c r="M38" s="154">
        <v>178.9</v>
      </c>
      <c r="N38" s="154">
        <v>11.8</v>
      </c>
      <c r="O38" s="154">
        <v>167.2</v>
      </c>
      <c r="Q38" s="169"/>
      <c r="V38" s="118"/>
      <c r="AA38" s="117"/>
      <c r="AB38" s="118"/>
      <c r="AC38" s="118"/>
      <c r="AD38" s="118"/>
      <c r="AE38" s="118"/>
      <c r="AF38" s="170"/>
    </row>
    <row r="39" spans="1:32" ht="12" customHeight="1">
      <c r="A39" s="168" t="s">
        <v>157</v>
      </c>
      <c r="B39" s="153">
        <v>129.7</v>
      </c>
      <c r="C39" s="153">
        <v>128.7</v>
      </c>
      <c r="D39" s="153">
        <v>1</v>
      </c>
      <c r="E39" s="178">
        <v>0</v>
      </c>
      <c r="F39" s="153">
        <v>86.7</v>
      </c>
      <c r="G39" s="153">
        <v>8.2</v>
      </c>
      <c r="H39" s="154">
        <v>78.5</v>
      </c>
      <c r="I39" s="154">
        <v>43</v>
      </c>
      <c r="J39" s="154">
        <v>1.7</v>
      </c>
      <c r="K39" s="154">
        <v>41.3</v>
      </c>
      <c r="L39" s="154">
        <v>2.1</v>
      </c>
      <c r="M39" s="154">
        <v>107.9</v>
      </c>
      <c r="N39" s="154">
        <v>49.2</v>
      </c>
      <c r="O39" s="154">
        <v>58.7</v>
      </c>
      <c r="Q39" s="169"/>
      <c r="V39" s="118"/>
      <c r="AA39" s="117"/>
      <c r="AB39" s="118"/>
      <c r="AC39" s="118"/>
      <c r="AD39" s="118"/>
      <c r="AE39" s="118"/>
      <c r="AF39" s="170"/>
    </row>
    <row r="40" spans="1:35" s="173" customFormat="1" ht="12" customHeight="1">
      <c r="A40" s="168" t="s">
        <v>158</v>
      </c>
      <c r="B40" s="153">
        <v>274.9</v>
      </c>
      <c r="C40" s="153">
        <v>273.3</v>
      </c>
      <c r="D40" s="153">
        <v>1.7</v>
      </c>
      <c r="E40" s="178">
        <v>0</v>
      </c>
      <c r="F40" s="153">
        <v>59.3</v>
      </c>
      <c r="G40" s="153">
        <v>3.6</v>
      </c>
      <c r="H40" s="172">
        <v>55.7</v>
      </c>
      <c r="I40" s="172">
        <v>215.7</v>
      </c>
      <c r="J40" s="172">
        <v>11.6</v>
      </c>
      <c r="K40" s="172">
        <v>204</v>
      </c>
      <c r="L40" s="172">
        <v>28.5</v>
      </c>
      <c r="M40" s="172">
        <v>177.1</v>
      </c>
      <c r="N40" s="172">
        <v>53.9</v>
      </c>
      <c r="O40" s="172">
        <v>123.2</v>
      </c>
      <c r="Q40" s="169"/>
      <c r="R40" s="174"/>
      <c r="S40" s="174"/>
      <c r="T40" s="174"/>
      <c r="U40" s="174"/>
      <c r="V40" s="175"/>
      <c r="W40" s="175"/>
      <c r="X40" s="175"/>
      <c r="Y40" s="175"/>
      <c r="Z40" s="175"/>
      <c r="AA40" s="174"/>
      <c r="AB40" s="175"/>
      <c r="AC40" s="175"/>
      <c r="AD40" s="175"/>
      <c r="AE40" s="175"/>
      <c r="AF40" s="176"/>
      <c r="AG40" s="175"/>
      <c r="AH40" s="175"/>
      <c r="AI40" s="175"/>
    </row>
    <row r="41" spans="1:32" ht="12" customHeight="1">
      <c r="A41" s="168"/>
      <c r="B41" s="153"/>
      <c r="C41" s="153"/>
      <c r="D41" s="153"/>
      <c r="E41" s="153"/>
      <c r="F41" s="153"/>
      <c r="G41" s="153"/>
      <c r="H41" s="172"/>
      <c r="I41" s="172"/>
      <c r="J41" s="172"/>
      <c r="K41" s="172"/>
      <c r="L41" s="172"/>
      <c r="M41" s="172"/>
      <c r="N41" s="172"/>
      <c r="O41" s="172"/>
      <c r="Q41" s="169"/>
      <c r="V41" s="118"/>
      <c r="AA41" s="117"/>
      <c r="AB41" s="118"/>
      <c r="AC41" s="118"/>
      <c r="AD41" s="118"/>
      <c r="AE41" s="118"/>
      <c r="AF41" s="170"/>
    </row>
    <row r="42" spans="1:35" s="159" customFormat="1" ht="12" customHeight="1">
      <c r="A42" s="163" t="s">
        <v>159</v>
      </c>
      <c r="B42" s="164">
        <f>SUM(B43:B44)</f>
        <v>610.4</v>
      </c>
      <c r="C42" s="164">
        <f aca="true" t="shared" si="2" ref="C42:O42">SUM(C43:C44)</f>
        <v>607.7</v>
      </c>
      <c r="D42" s="164">
        <f t="shared" si="2"/>
        <v>2.6</v>
      </c>
      <c r="E42" s="157">
        <v>0</v>
      </c>
      <c r="F42" s="159">
        <f t="shared" si="2"/>
        <v>105.5</v>
      </c>
      <c r="G42" s="159">
        <f t="shared" si="2"/>
        <v>16.2</v>
      </c>
      <c r="H42" s="159">
        <f t="shared" si="2"/>
        <v>89.3</v>
      </c>
      <c r="I42" s="159">
        <f t="shared" si="2"/>
        <v>504.9</v>
      </c>
      <c r="J42" s="159">
        <f t="shared" si="2"/>
        <v>118.8</v>
      </c>
      <c r="K42" s="159">
        <f t="shared" si="2"/>
        <v>387.20000000000005</v>
      </c>
      <c r="L42" s="159">
        <f t="shared" si="2"/>
        <v>165.2</v>
      </c>
      <c r="M42" s="159">
        <f t="shared" si="2"/>
        <v>415.9</v>
      </c>
      <c r="N42" s="159">
        <f t="shared" si="2"/>
        <v>165.4</v>
      </c>
      <c r="O42" s="159">
        <f t="shared" si="2"/>
        <v>250.5</v>
      </c>
      <c r="Q42" s="177"/>
      <c r="R42" s="160"/>
      <c r="S42" s="160"/>
      <c r="T42" s="160"/>
      <c r="U42" s="160"/>
      <c r="V42" s="160"/>
      <c r="W42" s="166"/>
      <c r="X42" s="166"/>
      <c r="Y42" s="166"/>
      <c r="Z42" s="166"/>
      <c r="AA42" s="160"/>
      <c r="AB42" s="166"/>
      <c r="AC42" s="166"/>
      <c r="AD42" s="166"/>
      <c r="AE42" s="166"/>
      <c r="AF42" s="166"/>
      <c r="AG42" s="166"/>
      <c r="AH42" s="166"/>
      <c r="AI42" s="166"/>
    </row>
    <row r="43" spans="1:32" ht="12" customHeight="1">
      <c r="A43" s="168" t="s">
        <v>160</v>
      </c>
      <c r="B43" s="153">
        <v>267</v>
      </c>
      <c r="C43" s="153">
        <v>266.4</v>
      </c>
      <c r="D43" s="153">
        <v>0.5</v>
      </c>
      <c r="E43" s="153">
        <v>0</v>
      </c>
      <c r="F43" s="153">
        <v>13.8</v>
      </c>
      <c r="G43" s="153">
        <v>8.5</v>
      </c>
      <c r="H43" s="154">
        <v>5.2</v>
      </c>
      <c r="I43" s="154">
        <v>253.2</v>
      </c>
      <c r="J43" s="154">
        <v>74.5</v>
      </c>
      <c r="K43" s="154">
        <v>179.8</v>
      </c>
      <c r="L43" s="154">
        <v>99.1</v>
      </c>
      <c r="M43" s="154">
        <v>200.5</v>
      </c>
      <c r="N43" s="154">
        <v>94</v>
      </c>
      <c r="O43" s="154">
        <v>106.5</v>
      </c>
      <c r="Q43" s="169"/>
      <c r="V43" s="118"/>
      <c r="AA43" s="117"/>
      <c r="AB43" s="118"/>
      <c r="AC43" s="118"/>
      <c r="AD43" s="118"/>
      <c r="AE43" s="118"/>
      <c r="AF43" s="170"/>
    </row>
    <row r="44" spans="1:35" s="173" customFormat="1" ht="12" customHeight="1">
      <c r="A44" s="168" t="s">
        <v>161</v>
      </c>
      <c r="B44" s="153">
        <v>343.4</v>
      </c>
      <c r="C44" s="153">
        <v>341.3</v>
      </c>
      <c r="D44" s="153">
        <v>2.1</v>
      </c>
      <c r="E44" s="153">
        <v>0</v>
      </c>
      <c r="F44" s="153">
        <v>91.7</v>
      </c>
      <c r="G44" s="153">
        <v>7.7</v>
      </c>
      <c r="H44" s="172">
        <v>84.1</v>
      </c>
      <c r="I44" s="172">
        <v>251.7</v>
      </c>
      <c r="J44" s="172">
        <v>44.3</v>
      </c>
      <c r="K44" s="172">
        <v>207.4</v>
      </c>
      <c r="L44" s="172">
        <v>66.1</v>
      </c>
      <c r="M44" s="172">
        <v>215.4</v>
      </c>
      <c r="N44" s="172">
        <v>71.4</v>
      </c>
      <c r="O44" s="172">
        <v>144</v>
      </c>
      <c r="Q44" s="169"/>
      <c r="R44" s="174"/>
      <c r="S44" s="174"/>
      <c r="T44" s="174"/>
      <c r="U44" s="174"/>
      <c r="V44" s="175"/>
      <c r="W44" s="175"/>
      <c r="X44" s="175"/>
      <c r="Y44" s="175"/>
      <c r="Z44" s="175"/>
      <c r="AA44" s="174"/>
      <c r="AB44" s="175"/>
      <c r="AC44" s="175"/>
      <c r="AD44" s="175"/>
      <c r="AE44" s="175"/>
      <c r="AF44" s="176"/>
      <c r="AG44" s="175"/>
      <c r="AH44" s="175"/>
      <c r="AI44" s="175"/>
    </row>
    <row r="45" spans="1:32" ht="12" customHeight="1">
      <c r="A45" s="168"/>
      <c r="B45" s="153"/>
      <c r="C45" s="153"/>
      <c r="D45" s="153"/>
      <c r="E45" s="153"/>
      <c r="F45" s="153"/>
      <c r="G45" s="153"/>
      <c r="H45" s="172"/>
      <c r="I45" s="172"/>
      <c r="J45" s="172"/>
      <c r="K45" s="172"/>
      <c r="L45" s="172"/>
      <c r="M45" s="172"/>
      <c r="N45" s="172"/>
      <c r="O45" s="172"/>
      <c r="Q45" s="169"/>
      <c r="V45" s="118"/>
      <c r="AA45" s="117"/>
      <c r="AB45" s="118"/>
      <c r="AC45" s="118"/>
      <c r="AD45" s="118"/>
      <c r="AE45" s="118"/>
      <c r="AF45" s="170"/>
    </row>
    <row r="46" spans="1:35" s="159" customFormat="1" ht="12" customHeight="1">
      <c r="A46" s="163" t="s">
        <v>162</v>
      </c>
      <c r="B46" s="164">
        <f>SUM(B47:B50)</f>
        <v>564.9</v>
      </c>
      <c r="C46" s="164">
        <f aca="true" t="shared" si="3" ref="C46:N46">SUM(C47:C50)</f>
        <v>560.6999999999999</v>
      </c>
      <c r="D46" s="164">
        <f t="shared" si="3"/>
        <v>4</v>
      </c>
      <c r="E46" s="164">
        <f t="shared" si="3"/>
        <v>0.30000000000000004</v>
      </c>
      <c r="F46" s="164">
        <f t="shared" si="3"/>
        <v>211.3</v>
      </c>
      <c r="G46" s="164">
        <f t="shared" si="3"/>
        <v>26.800000000000004</v>
      </c>
      <c r="H46" s="164">
        <f t="shared" si="3"/>
        <v>184.60000000000002</v>
      </c>
      <c r="I46" s="164">
        <f t="shared" si="3"/>
        <v>353.6</v>
      </c>
      <c r="J46" s="164">
        <f t="shared" si="3"/>
        <v>58.400000000000006</v>
      </c>
      <c r="K46" s="164">
        <f t="shared" si="3"/>
        <v>295.20000000000005</v>
      </c>
      <c r="L46" s="164">
        <f t="shared" si="3"/>
        <v>3.0999999999999996</v>
      </c>
      <c r="M46" s="164">
        <f t="shared" si="3"/>
        <v>481.90000000000003</v>
      </c>
      <c r="N46" s="164">
        <f t="shared" si="3"/>
        <v>340.8</v>
      </c>
      <c r="O46" s="159">
        <f>SUM(O47:O50)</f>
        <v>141</v>
      </c>
      <c r="Q46" s="177"/>
      <c r="R46" s="160"/>
      <c r="S46" s="160"/>
      <c r="T46" s="160"/>
      <c r="U46" s="160"/>
      <c r="V46" s="160"/>
      <c r="W46" s="166"/>
      <c r="X46" s="166"/>
      <c r="Y46" s="166"/>
      <c r="Z46" s="166"/>
      <c r="AA46" s="160"/>
      <c r="AB46" s="166"/>
      <c r="AC46" s="166"/>
      <c r="AD46" s="166"/>
      <c r="AE46" s="166"/>
      <c r="AF46" s="166"/>
      <c r="AG46" s="166"/>
      <c r="AH46" s="166"/>
      <c r="AI46" s="166"/>
    </row>
    <row r="47" spans="1:32" ht="12" customHeight="1">
      <c r="A47" s="168" t="s">
        <v>163</v>
      </c>
      <c r="B47" s="153">
        <v>136.2</v>
      </c>
      <c r="C47" s="153">
        <v>135.5</v>
      </c>
      <c r="D47" s="153">
        <v>0.7</v>
      </c>
      <c r="E47" s="153">
        <v>0</v>
      </c>
      <c r="F47" s="153">
        <v>31.8</v>
      </c>
      <c r="G47" s="153">
        <v>7.3</v>
      </c>
      <c r="H47" s="154">
        <v>24.6</v>
      </c>
      <c r="I47" s="154">
        <v>104.4</v>
      </c>
      <c r="J47" s="154">
        <v>11.4</v>
      </c>
      <c r="K47" s="154">
        <v>93</v>
      </c>
      <c r="L47" s="154">
        <v>1.7</v>
      </c>
      <c r="M47" s="154">
        <v>111</v>
      </c>
      <c r="N47" s="154">
        <v>89.5</v>
      </c>
      <c r="O47" s="154">
        <v>21.5</v>
      </c>
      <c r="Q47" s="169"/>
      <c r="V47" s="118"/>
      <c r="AA47" s="117"/>
      <c r="AB47" s="118"/>
      <c r="AC47" s="118"/>
      <c r="AD47" s="118"/>
      <c r="AE47" s="118"/>
      <c r="AF47" s="170"/>
    </row>
    <row r="48" spans="1:32" ht="12" customHeight="1">
      <c r="A48" s="168" t="s">
        <v>164</v>
      </c>
      <c r="B48" s="153">
        <v>179.4</v>
      </c>
      <c r="C48" s="153">
        <v>178.4</v>
      </c>
      <c r="D48" s="153">
        <v>1</v>
      </c>
      <c r="E48" s="153">
        <v>0.1</v>
      </c>
      <c r="F48" s="153">
        <v>92.7</v>
      </c>
      <c r="G48" s="153">
        <v>9.5</v>
      </c>
      <c r="H48" s="154">
        <v>83.2</v>
      </c>
      <c r="I48" s="154">
        <v>86.7</v>
      </c>
      <c r="J48" s="154">
        <v>12.3</v>
      </c>
      <c r="K48" s="154">
        <v>74.4</v>
      </c>
      <c r="L48" s="171">
        <v>0</v>
      </c>
      <c r="M48" s="154">
        <v>147.8</v>
      </c>
      <c r="N48" s="154">
        <v>102.8</v>
      </c>
      <c r="O48" s="154">
        <v>44.9</v>
      </c>
      <c r="Q48" s="169"/>
      <c r="V48" s="118"/>
      <c r="AA48" s="117"/>
      <c r="AB48" s="118"/>
      <c r="AC48" s="118"/>
      <c r="AD48" s="118"/>
      <c r="AE48" s="118"/>
      <c r="AF48" s="170"/>
    </row>
    <row r="49" spans="1:32" ht="12" customHeight="1">
      <c r="A49" s="168" t="s">
        <v>165</v>
      </c>
      <c r="B49" s="153">
        <v>153.7</v>
      </c>
      <c r="C49" s="153">
        <v>152</v>
      </c>
      <c r="D49" s="153">
        <v>1.5</v>
      </c>
      <c r="E49" s="153">
        <v>0.2</v>
      </c>
      <c r="F49" s="153">
        <v>32.9</v>
      </c>
      <c r="G49" s="153">
        <v>2.6</v>
      </c>
      <c r="H49" s="154">
        <v>30.3</v>
      </c>
      <c r="I49" s="154">
        <v>120.8</v>
      </c>
      <c r="J49" s="154">
        <v>25.1</v>
      </c>
      <c r="K49" s="154">
        <v>95.7</v>
      </c>
      <c r="L49" s="154">
        <v>0.2</v>
      </c>
      <c r="M49" s="154">
        <v>142.9</v>
      </c>
      <c r="N49" s="154">
        <v>109.5</v>
      </c>
      <c r="O49" s="154">
        <v>33.4</v>
      </c>
      <c r="Q49" s="169"/>
      <c r="V49" s="118"/>
      <c r="AA49" s="117"/>
      <c r="AB49" s="118"/>
      <c r="AC49" s="118"/>
      <c r="AD49" s="118"/>
      <c r="AE49" s="118"/>
      <c r="AF49" s="170"/>
    </row>
    <row r="50" spans="1:35" s="173" customFormat="1" ht="12" customHeight="1">
      <c r="A50" s="168" t="s">
        <v>166</v>
      </c>
      <c r="B50" s="153">
        <v>95.6</v>
      </c>
      <c r="C50" s="153">
        <v>94.8</v>
      </c>
      <c r="D50" s="153">
        <v>0.8</v>
      </c>
      <c r="E50" s="178">
        <v>0</v>
      </c>
      <c r="F50" s="153">
        <v>53.9</v>
      </c>
      <c r="G50" s="153">
        <v>7.4</v>
      </c>
      <c r="H50" s="172">
        <v>46.5</v>
      </c>
      <c r="I50" s="172">
        <v>41.7</v>
      </c>
      <c r="J50" s="172">
        <v>9.6</v>
      </c>
      <c r="K50" s="172">
        <v>32.1</v>
      </c>
      <c r="L50" s="172">
        <v>1.2</v>
      </c>
      <c r="M50" s="172">
        <v>80.2</v>
      </c>
      <c r="N50" s="172">
        <v>39</v>
      </c>
      <c r="O50" s="172">
        <v>41.2</v>
      </c>
      <c r="Q50" s="169"/>
      <c r="R50" s="174"/>
      <c r="S50" s="174"/>
      <c r="T50" s="174"/>
      <c r="U50" s="174"/>
      <c r="V50" s="175"/>
      <c r="W50" s="175"/>
      <c r="X50" s="175"/>
      <c r="Y50" s="175"/>
      <c r="Z50" s="175"/>
      <c r="AA50" s="174"/>
      <c r="AB50" s="175"/>
      <c r="AC50" s="175"/>
      <c r="AD50" s="175"/>
      <c r="AE50" s="175"/>
      <c r="AF50" s="176"/>
      <c r="AG50" s="175"/>
      <c r="AH50" s="175"/>
      <c r="AI50" s="175"/>
    </row>
    <row r="51" spans="1:32" ht="12" customHeight="1">
      <c r="A51" s="168"/>
      <c r="B51" s="153"/>
      <c r="C51" s="153"/>
      <c r="D51" s="153"/>
      <c r="E51" s="153"/>
      <c r="F51" s="153"/>
      <c r="G51" s="153"/>
      <c r="H51" s="172"/>
      <c r="I51" s="172"/>
      <c r="J51" s="172"/>
      <c r="K51" s="172"/>
      <c r="L51" s="172"/>
      <c r="M51" s="172"/>
      <c r="N51" s="172"/>
      <c r="O51" s="172"/>
      <c r="Q51" s="169"/>
      <c r="V51" s="118"/>
      <c r="AA51" s="117"/>
      <c r="AB51" s="118"/>
      <c r="AC51" s="118"/>
      <c r="AD51" s="118"/>
      <c r="AE51" s="118"/>
      <c r="AF51" s="170"/>
    </row>
    <row r="52" spans="1:35" s="159" customFormat="1" ht="12" customHeight="1">
      <c r="A52" s="179" t="s">
        <v>167</v>
      </c>
      <c r="B52" s="164">
        <f>SUM(B53)</f>
        <v>107.8</v>
      </c>
      <c r="C52" s="164">
        <f aca="true" t="shared" si="4" ref="C52:O52">SUM(C53)</f>
        <v>106.9</v>
      </c>
      <c r="D52" s="164">
        <f t="shared" si="4"/>
        <v>0.6</v>
      </c>
      <c r="E52" s="164">
        <f t="shared" si="4"/>
        <v>0.2</v>
      </c>
      <c r="F52" s="164">
        <f t="shared" si="4"/>
        <v>22.5</v>
      </c>
      <c r="G52" s="164">
        <f t="shared" si="4"/>
        <v>3.4</v>
      </c>
      <c r="H52" s="159">
        <f t="shared" si="4"/>
        <v>19</v>
      </c>
      <c r="I52" s="159">
        <f t="shared" si="4"/>
        <v>85.3</v>
      </c>
      <c r="J52" s="159">
        <f t="shared" si="4"/>
        <v>16.6</v>
      </c>
      <c r="K52" s="159">
        <f t="shared" si="4"/>
        <v>68.7</v>
      </c>
      <c r="L52" s="159">
        <f t="shared" si="4"/>
        <v>27.7</v>
      </c>
      <c r="M52" s="159">
        <f t="shared" si="4"/>
        <v>67.3</v>
      </c>
      <c r="N52" s="159">
        <f t="shared" si="4"/>
        <v>21.3</v>
      </c>
      <c r="O52" s="159">
        <f t="shared" si="4"/>
        <v>46</v>
      </c>
      <c r="Q52" s="177"/>
      <c r="R52" s="160"/>
      <c r="S52" s="160"/>
      <c r="T52" s="160"/>
      <c r="U52" s="160"/>
      <c r="V52" s="160"/>
      <c r="W52" s="166"/>
      <c r="X52" s="166"/>
      <c r="Y52" s="166"/>
      <c r="Z52" s="166"/>
      <c r="AA52" s="160"/>
      <c r="AB52" s="166"/>
      <c r="AC52" s="166"/>
      <c r="AD52" s="166"/>
      <c r="AE52" s="166"/>
      <c r="AF52" s="166"/>
      <c r="AG52" s="166"/>
      <c r="AH52" s="166"/>
      <c r="AI52" s="166"/>
    </row>
    <row r="53" spans="1:35" s="180" customFormat="1" ht="12" customHeight="1">
      <c r="A53" s="168" t="s">
        <v>168</v>
      </c>
      <c r="B53" s="153">
        <v>107.8</v>
      </c>
      <c r="C53" s="153">
        <v>106.9</v>
      </c>
      <c r="D53" s="153">
        <v>0.6</v>
      </c>
      <c r="E53" s="153">
        <v>0.2</v>
      </c>
      <c r="F53" s="153">
        <v>22.5</v>
      </c>
      <c r="G53" s="153">
        <v>3.4</v>
      </c>
      <c r="H53" s="172">
        <v>19</v>
      </c>
      <c r="I53" s="172">
        <v>85.3</v>
      </c>
      <c r="J53" s="172">
        <v>16.6</v>
      </c>
      <c r="K53" s="172">
        <v>68.7</v>
      </c>
      <c r="L53" s="172">
        <v>27.7</v>
      </c>
      <c r="M53" s="172">
        <v>67.3</v>
      </c>
      <c r="N53" s="172">
        <v>21.3</v>
      </c>
      <c r="O53" s="172">
        <v>46</v>
      </c>
      <c r="Q53" s="169"/>
      <c r="R53" s="181"/>
      <c r="S53" s="181"/>
      <c r="T53" s="181"/>
      <c r="U53" s="181"/>
      <c r="V53" s="175"/>
      <c r="W53" s="182"/>
      <c r="X53" s="182"/>
      <c r="Y53" s="182"/>
      <c r="Z53" s="182"/>
      <c r="AA53" s="174"/>
      <c r="AB53" s="175"/>
      <c r="AC53" s="175"/>
      <c r="AD53" s="175"/>
      <c r="AE53" s="175"/>
      <c r="AF53" s="176"/>
      <c r="AG53" s="175"/>
      <c r="AH53" s="175"/>
      <c r="AI53" s="175"/>
    </row>
    <row r="54" spans="1:35" s="159" customFormat="1" ht="12" customHeight="1">
      <c r="A54" s="168"/>
      <c r="B54" s="153"/>
      <c r="C54" s="153"/>
      <c r="D54" s="153"/>
      <c r="E54" s="153"/>
      <c r="F54" s="153"/>
      <c r="G54" s="153"/>
      <c r="H54" s="172"/>
      <c r="I54" s="172"/>
      <c r="J54" s="172"/>
      <c r="K54" s="172"/>
      <c r="L54" s="172"/>
      <c r="M54" s="172"/>
      <c r="N54" s="172"/>
      <c r="O54" s="172"/>
      <c r="Q54" s="169"/>
      <c r="R54" s="160"/>
      <c r="S54" s="160"/>
      <c r="T54" s="160"/>
      <c r="U54" s="160"/>
      <c r="V54" s="118"/>
      <c r="W54" s="161"/>
      <c r="X54" s="161"/>
      <c r="Y54" s="161"/>
      <c r="Z54" s="161"/>
      <c r="AA54" s="117"/>
      <c r="AB54" s="118"/>
      <c r="AC54" s="118"/>
      <c r="AD54" s="118"/>
      <c r="AE54" s="118"/>
      <c r="AF54" s="170"/>
      <c r="AG54" s="118"/>
      <c r="AH54" s="118"/>
      <c r="AI54" s="118"/>
    </row>
    <row r="55" spans="1:35" s="159" customFormat="1" ht="12" customHeight="1">
      <c r="A55" s="179" t="s">
        <v>169</v>
      </c>
      <c r="B55" s="159">
        <f aca="true" t="shared" si="5" ref="B55:O55">SUM(B56:B63)</f>
        <v>489.90000000000003</v>
      </c>
      <c r="C55" s="159">
        <f t="shared" si="5"/>
        <v>480.8</v>
      </c>
      <c r="D55" s="159">
        <f t="shared" si="5"/>
        <v>6.3</v>
      </c>
      <c r="E55" s="159">
        <f t="shared" si="5"/>
        <v>2.838</v>
      </c>
      <c r="F55" s="159">
        <f t="shared" si="5"/>
        <v>194.1</v>
      </c>
      <c r="G55" s="159">
        <f t="shared" si="5"/>
        <v>36.699999999999996</v>
      </c>
      <c r="H55" s="159">
        <f t="shared" si="5"/>
        <v>157.3</v>
      </c>
      <c r="I55" s="159">
        <f t="shared" si="5"/>
        <v>296</v>
      </c>
      <c r="J55" s="159">
        <f t="shared" si="5"/>
        <v>48.6</v>
      </c>
      <c r="K55" s="159">
        <f t="shared" si="5"/>
        <v>247.40000000000003</v>
      </c>
      <c r="L55" s="159">
        <f t="shared" si="5"/>
        <v>91.60000000000001</v>
      </c>
      <c r="M55" s="159">
        <f t="shared" si="5"/>
        <v>335.9</v>
      </c>
      <c r="N55" s="159">
        <f t="shared" si="5"/>
        <v>53.8</v>
      </c>
      <c r="O55" s="159">
        <f t="shared" si="5"/>
        <v>282.2</v>
      </c>
      <c r="Q55" s="177"/>
      <c r="R55" s="160"/>
      <c r="S55" s="160"/>
      <c r="T55" s="160"/>
      <c r="U55" s="160"/>
      <c r="V55" s="160"/>
      <c r="W55" s="166"/>
      <c r="X55" s="166"/>
      <c r="Y55" s="166"/>
      <c r="Z55" s="166"/>
      <c r="AA55" s="160"/>
      <c r="AB55" s="166"/>
      <c r="AC55" s="166"/>
      <c r="AD55" s="166"/>
      <c r="AE55" s="166"/>
      <c r="AF55" s="166"/>
      <c r="AG55" s="166"/>
      <c r="AH55" s="166"/>
      <c r="AI55" s="166"/>
    </row>
    <row r="56" spans="1:32" ht="12" customHeight="1">
      <c r="A56" s="168" t="s">
        <v>170</v>
      </c>
      <c r="B56" s="153">
        <v>44.5</v>
      </c>
      <c r="C56" s="153">
        <v>44.3</v>
      </c>
      <c r="D56" s="153">
        <v>0.2</v>
      </c>
      <c r="E56" s="153">
        <v>0</v>
      </c>
      <c r="F56" s="153">
        <v>3.6</v>
      </c>
      <c r="G56" s="153">
        <v>0.3</v>
      </c>
      <c r="H56" s="154">
        <v>3.2</v>
      </c>
      <c r="I56" s="154">
        <v>41</v>
      </c>
      <c r="J56" s="154">
        <v>1</v>
      </c>
      <c r="K56" s="154">
        <v>40</v>
      </c>
      <c r="L56" s="154">
        <v>32.7</v>
      </c>
      <c r="M56" s="154">
        <v>18</v>
      </c>
      <c r="N56" s="154">
        <v>12.1</v>
      </c>
      <c r="O56" s="154">
        <v>5.9</v>
      </c>
      <c r="Q56" s="169"/>
      <c r="V56" s="118"/>
      <c r="AA56" s="117"/>
      <c r="AB56" s="118"/>
      <c r="AC56" s="118"/>
      <c r="AD56" s="118"/>
      <c r="AE56" s="118"/>
      <c r="AF56" s="170"/>
    </row>
    <row r="57" spans="1:32" ht="12" customHeight="1">
      <c r="A57" s="168" t="s">
        <v>171</v>
      </c>
      <c r="B57" s="153">
        <v>73.2</v>
      </c>
      <c r="C57" s="153">
        <v>71.4</v>
      </c>
      <c r="D57" s="153">
        <v>1.7</v>
      </c>
      <c r="E57" s="153">
        <v>0.1</v>
      </c>
      <c r="F57" s="153">
        <v>17.8</v>
      </c>
      <c r="G57" s="153">
        <v>3.1</v>
      </c>
      <c r="H57" s="154">
        <v>14.7</v>
      </c>
      <c r="I57" s="154">
        <v>55.4</v>
      </c>
      <c r="J57" s="154">
        <v>12.8</v>
      </c>
      <c r="K57" s="154">
        <v>42.7</v>
      </c>
      <c r="L57" s="154">
        <v>14.1</v>
      </c>
      <c r="M57" s="154">
        <v>51.9</v>
      </c>
      <c r="N57" s="154">
        <v>5.4</v>
      </c>
      <c r="O57" s="154">
        <v>46.5</v>
      </c>
      <c r="Q57" s="169"/>
      <c r="V57" s="118"/>
      <c r="AA57" s="117"/>
      <c r="AB57" s="118"/>
      <c r="AC57" s="118"/>
      <c r="AD57" s="118"/>
      <c r="AE57" s="118"/>
      <c r="AF57" s="170"/>
    </row>
    <row r="58" spans="1:32" ht="12" customHeight="1">
      <c r="A58" s="168" t="s">
        <v>172</v>
      </c>
      <c r="B58" s="153">
        <v>50.7</v>
      </c>
      <c r="C58" s="153">
        <v>49.6</v>
      </c>
      <c r="D58" s="153">
        <v>1.1</v>
      </c>
      <c r="E58" s="171">
        <v>0</v>
      </c>
      <c r="F58" s="153">
        <v>14.1</v>
      </c>
      <c r="G58" s="153">
        <v>3.4</v>
      </c>
      <c r="H58" s="154">
        <v>10.8</v>
      </c>
      <c r="I58" s="154">
        <v>36.6</v>
      </c>
      <c r="J58" s="154">
        <v>9.5</v>
      </c>
      <c r="K58" s="154">
        <v>27.1</v>
      </c>
      <c r="L58" s="154">
        <v>1.4</v>
      </c>
      <c r="M58" s="154">
        <v>44</v>
      </c>
      <c r="N58" s="154">
        <v>5.8</v>
      </c>
      <c r="O58" s="154">
        <v>38.2</v>
      </c>
      <c r="Q58" s="169"/>
      <c r="V58" s="118"/>
      <c r="AA58" s="117"/>
      <c r="AB58" s="118"/>
      <c r="AC58" s="118"/>
      <c r="AD58" s="118"/>
      <c r="AE58" s="118"/>
      <c r="AF58" s="170"/>
    </row>
    <row r="59" spans="1:32" ht="12" customHeight="1">
      <c r="A59" s="168" t="s">
        <v>173</v>
      </c>
      <c r="B59" s="153">
        <v>138.1</v>
      </c>
      <c r="C59" s="153">
        <v>136.9</v>
      </c>
      <c r="D59" s="153">
        <v>1</v>
      </c>
      <c r="E59" s="153">
        <v>0.138</v>
      </c>
      <c r="F59" s="153">
        <v>67</v>
      </c>
      <c r="G59" s="153">
        <v>9.7</v>
      </c>
      <c r="H59" s="154">
        <v>57.3</v>
      </c>
      <c r="I59" s="154">
        <v>71.1</v>
      </c>
      <c r="J59" s="154">
        <v>10.5</v>
      </c>
      <c r="K59" s="154">
        <v>60.6</v>
      </c>
      <c r="L59" s="154">
        <v>18</v>
      </c>
      <c r="M59" s="154">
        <v>92.5</v>
      </c>
      <c r="N59" s="154">
        <v>3.7</v>
      </c>
      <c r="O59" s="154">
        <v>88.8</v>
      </c>
      <c r="Q59" s="169"/>
      <c r="V59" s="118"/>
      <c r="AA59" s="117"/>
      <c r="AB59" s="118"/>
      <c r="AC59" s="118"/>
      <c r="AD59" s="118"/>
      <c r="AE59" s="118"/>
      <c r="AF59" s="170"/>
    </row>
    <row r="60" spans="1:32" ht="12" customHeight="1">
      <c r="A60" s="168" t="s">
        <v>174</v>
      </c>
      <c r="B60" s="153">
        <v>56.7</v>
      </c>
      <c r="C60" s="153">
        <v>55.4</v>
      </c>
      <c r="D60" s="153">
        <v>1.3</v>
      </c>
      <c r="E60" s="171">
        <v>0</v>
      </c>
      <c r="F60" s="153">
        <v>39.8</v>
      </c>
      <c r="G60" s="153">
        <v>6.4</v>
      </c>
      <c r="H60" s="154">
        <v>33.5</v>
      </c>
      <c r="I60" s="154">
        <v>16.9</v>
      </c>
      <c r="J60" s="154">
        <v>2.5</v>
      </c>
      <c r="K60" s="154">
        <v>14.4</v>
      </c>
      <c r="L60" s="154">
        <v>1.4</v>
      </c>
      <c r="M60" s="154">
        <v>38.6</v>
      </c>
      <c r="N60" s="154">
        <v>1.3</v>
      </c>
      <c r="O60" s="154">
        <v>37.3</v>
      </c>
      <c r="Q60" s="169"/>
      <c r="V60" s="118"/>
      <c r="AA60" s="117"/>
      <c r="AB60" s="118"/>
      <c r="AC60" s="118"/>
      <c r="AD60" s="118"/>
      <c r="AE60" s="118"/>
      <c r="AF60" s="170"/>
    </row>
    <row r="61" spans="1:32" ht="12" customHeight="1">
      <c r="A61" s="168" t="s">
        <v>175</v>
      </c>
      <c r="B61" s="153">
        <v>32.1</v>
      </c>
      <c r="C61" s="153">
        <v>30.9</v>
      </c>
      <c r="D61" s="153">
        <v>0.1</v>
      </c>
      <c r="E61" s="153">
        <v>1.2</v>
      </c>
      <c r="F61" s="153">
        <v>16.2</v>
      </c>
      <c r="G61" s="153">
        <v>5.5</v>
      </c>
      <c r="H61" s="154">
        <v>10.6</v>
      </c>
      <c r="I61" s="154">
        <v>16</v>
      </c>
      <c r="J61" s="154">
        <v>3.1</v>
      </c>
      <c r="K61" s="154">
        <v>12.8</v>
      </c>
      <c r="L61" s="154">
        <v>3.3</v>
      </c>
      <c r="M61" s="154">
        <v>24.3</v>
      </c>
      <c r="N61" s="154">
        <v>5.6</v>
      </c>
      <c r="O61" s="154">
        <v>18.7</v>
      </c>
      <c r="Q61" s="169"/>
      <c r="V61" s="118"/>
      <c r="AA61" s="117"/>
      <c r="AB61" s="118"/>
      <c r="AC61" s="118"/>
      <c r="AD61" s="118"/>
      <c r="AE61" s="118"/>
      <c r="AF61" s="170"/>
    </row>
    <row r="62" spans="1:32" ht="12" customHeight="1">
      <c r="A62" s="168" t="s">
        <v>176</v>
      </c>
      <c r="B62" s="153">
        <v>21.6</v>
      </c>
      <c r="C62" s="153">
        <v>20.6</v>
      </c>
      <c r="D62" s="153">
        <v>0.2</v>
      </c>
      <c r="E62" s="153">
        <v>0.8</v>
      </c>
      <c r="F62" s="153">
        <v>6.9</v>
      </c>
      <c r="G62" s="153">
        <v>4.9</v>
      </c>
      <c r="H62" s="154">
        <v>1.9</v>
      </c>
      <c r="I62" s="154">
        <v>14.7</v>
      </c>
      <c r="J62" s="154">
        <v>0.6</v>
      </c>
      <c r="K62" s="154">
        <v>14.1</v>
      </c>
      <c r="L62" s="154">
        <v>12.2</v>
      </c>
      <c r="M62" s="154">
        <v>9.4</v>
      </c>
      <c r="N62" s="154">
        <v>1</v>
      </c>
      <c r="O62" s="154">
        <v>8.5</v>
      </c>
      <c r="Q62" s="169"/>
      <c r="V62" s="118"/>
      <c r="AA62" s="117"/>
      <c r="AB62" s="118"/>
      <c r="AC62" s="118"/>
      <c r="AD62" s="118"/>
      <c r="AE62" s="118"/>
      <c r="AF62" s="170"/>
    </row>
    <row r="63" spans="1:35" s="173" customFormat="1" ht="12" customHeight="1">
      <c r="A63" s="168" t="s">
        <v>177</v>
      </c>
      <c r="B63" s="153">
        <v>73</v>
      </c>
      <c r="C63" s="153">
        <v>71.7</v>
      </c>
      <c r="D63" s="153">
        <v>0.7</v>
      </c>
      <c r="E63" s="153">
        <v>0.6</v>
      </c>
      <c r="F63" s="153">
        <v>28.7</v>
      </c>
      <c r="G63" s="153">
        <v>3.4</v>
      </c>
      <c r="H63" s="172">
        <v>25.3</v>
      </c>
      <c r="I63" s="172">
        <v>44.3</v>
      </c>
      <c r="J63" s="172">
        <v>8.6</v>
      </c>
      <c r="K63" s="172">
        <v>35.7</v>
      </c>
      <c r="L63" s="172">
        <v>8.5</v>
      </c>
      <c r="M63" s="172">
        <v>57.2</v>
      </c>
      <c r="N63" s="172">
        <v>18.9</v>
      </c>
      <c r="O63" s="172">
        <v>38.3</v>
      </c>
      <c r="Q63" s="169"/>
      <c r="R63" s="174"/>
      <c r="S63" s="174"/>
      <c r="T63" s="174"/>
      <c r="U63" s="174"/>
      <c r="V63" s="175"/>
      <c r="W63" s="175"/>
      <c r="X63" s="175"/>
      <c r="Y63" s="175"/>
      <c r="Z63" s="175"/>
      <c r="AA63" s="174"/>
      <c r="AB63" s="175"/>
      <c r="AC63" s="175"/>
      <c r="AD63" s="175"/>
      <c r="AE63" s="175"/>
      <c r="AF63" s="176"/>
      <c r="AG63" s="175"/>
      <c r="AH63" s="175"/>
      <c r="AI63" s="175"/>
    </row>
    <row r="64" spans="1:32" ht="12" customHeight="1">
      <c r="A64" s="168"/>
      <c r="B64" s="153"/>
      <c r="C64" s="153"/>
      <c r="D64" s="153"/>
      <c r="E64" s="153"/>
      <c r="F64" s="153"/>
      <c r="G64" s="153"/>
      <c r="H64" s="172"/>
      <c r="I64" s="172"/>
      <c r="J64" s="172"/>
      <c r="K64" s="172"/>
      <c r="L64" s="172"/>
      <c r="M64" s="172"/>
      <c r="N64" s="172"/>
      <c r="O64" s="172"/>
      <c r="Q64" s="169"/>
      <c r="V64" s="118"/>
      <c r="AA64" s="117"/>
      <c r="AB64" s="118"/>
      <c r="AC64" s="118"/>
      <c r="AD64" s="118"/>
      <c r="AE64" s="118"/>
      <c r="AF64" s="170"/>
    </row>
    <row r="65" spans="1:35" s="159" customFormat="1" ht="12" customHeight="1">
      <c r="A65" s="163" t="s">
        <v>178</v>
      </c>
      <c r="B65" s="159">
        <f aca="true" t="shared" si="6" ref="B65:O65">SUM(B66:B73)</f>
        <v>1372.2</v>
      </c>
      <c r="C65" s="159">
        <f t="shared" si="6"/>
        <v>1362.6999999999998</v>
      </c>
      <c r="D65" s="159">
        <f t="shared" si="6"/>
        <v>7.600000000000001</v>
      </c>
      <c r="E65" s="159">
        <v>1.9</v>
      </c>
      <c r="F65" s="159">
        <f t="shared" si="6"/>
        <v>413.5</v>
      </c>
      <c r="G65" s="159">
        <f t="shared" si="6"/>
        <v>48</v>
      </c>
      <c r="H65" s="159">
        <f t="shared" si="6"/>
        <v>365.8</v>
      </c>
      <c r="I65" s="159">
        <f t="shared" si="6"/>
        <v>958.7</v>
      </c>
      <c r="J65" s="159">
        <f t="shared" si="6"/>
        <v>218.5</v>
      </c>
      <c r="K65" s="159">
        <f t="shared" si="6"/>
        <v>740.3</v>
      </c>
      <c r="L65" s="159">
        <f t="shared" si="6"/>
        <v>111.3</v>
      </c>
      <c r="M65" s="159">
        <f t="shared" si="6"/>
        <v>1037.8</v>
      </c>
      <c r="N65" s="159">
        <f t="shared" si="6"/>
        <v>317</v>
      </c>
      <c r="O65" s="159">
        <f t="shared" si="6"/>
        <v>720.7</v>
      </c>
      <c r="Q65" s="177"/>
      <c r="R65" s="160"/>
      <c r="S65" s="160"/>
      <c r="T65" s="160"/>
      <c r="U65" s="160"/>
      <c r="V65" s="160"/>
      <c r="W65" s="166"/>
      <c r="X65" s="166"/>
      <c r="Y65" s="166"/>
      <c r="Z65" s="166"/>
      <c r="AA65" s="160"/>
      <c r="AB65" s="166"/>
      <c r="AC65" s="166"/>
      <c r="AD65" s="166"/>
      <c r="AE65" s="166"/>
      <c r="AF65" s="166"/>
      <c r="AG65" s="166"/>
      <c r="AH65" s="166"/>
      <c r="AI65" s="166"/>
    </row>
    <row r="66" spans="1:32" ht="12" customHeight="1">
      <c r="A66" s="168" t="s">
        <v>179</v>
      </c>
      <c r="B66" s="153">
        <v>197.1</v>
      </c>
      <c r="C66" s="153">
        <v>195.5</v>
      </c>
      <c r="D66" s="153">
        <v>1.6</v>
      </c>
      <c r="E66" s="171">
        <v>0</v>
      </c>
      <c r="F66" s="153">
        <v>63.8</v>
      </c>
      <c r="G66" s="153">
        <v>9.3</v>
      </c>
      <c r="H66" s="154">
        <v>54.4</v>
      </c>
      <c r="I66" s="154">
        <v>133.4</v>
      </c>
      <c r="J66" s="154">
        <v>39.1</v>
      </c>
      <c r="K66" s="154">
        <v>94.3</v>
      </c>
      <c r="L66" s="154">
        <v>10</v>
      </c>
      <c r="M66" s="154">
        <v>145.6</v>
      </c>
      <c r="N66" s="154">
        <v>12.5</v>
      </c>
      <c r="O66" s="154">
        <v>133.1</v>
      </c>
      <c r="Q66" s="169"/>
      <c r="V66" s="118"/>
      <c r="AA66" s="117"/>
      <c r="AB66" s="118"/>
      <c r="AC66" s="118"/>
      <c r="AD66" s="118"/>
      <c r="AE66" s="118"/>
      <c r="AF66" s="170"/>
    </row>
    <row r="67" spans="1:32" ht="12" customHeight="1">
      <c r="A67" s="168" t="s">
        <v>180</v>
      </c>
      <c r="B67" s="153">
        <v>294.8</v>
      </c>
      <c r="C67" s="153">
        <v>293</v>
      </c>
      <c r="D67" s="153">
        <v>1.5</v>
      </c>
      <c r="E67" s="153">
        <v>0.2</v>
      </c>
      <c r="F67" s="153">
        <v>99.5</v>
      </c>
      <c r="G67" s="153">
        <v>15.6</v>
      </c>
      <c r="H67" s="154">
        <v>84</v>
      </c>
      <c r="I67" s="154">
        <v>195.3</v>
      </c>
      <c r="J67" s="154">
        <v>37.3</v>
      </c>
      <c r="K67" s="154">
        <v>157.9</v>
      </c>
      <c r="L67" s="154">
        <v>2</v>
      </c>
      <c r="M67" s="154">
        <v>228.1</v>
      </c>
      <c r="N67" s="154">
        <v>72.1</v>
      </c>
      <c r="O67" s="154">
        <v>156</v>
      </c>
      <c r="Q67" s="169"/>
      <c r="V67" s="118"/>
      <c r="AA67" s="117"/>
      <c r="AB67" s="118"/>
      <c r="AC67" s="118"/>
      <c r="AD67" s="118"/>
      <c r="AE67" s="118"/>
      <c r="AF67" s="170"/>
    </row>
    <row r="68" spans="1:32" ht="12" customHeight="1">
      <c r="A68" s="168" t="s">
        <v>181</v>
      </c>
      <c r="B68" s="153">
        <v>85.9</v>
      </c>
      <c r="C68" s="153">
        <v>85.3</v>
      </c>
      <c r="D68" s="153">
        <v>0.6</v>
      </c>
      <c r="E68" s="153">
        <v>0.1</v>
      </c>
      <c r="F68" s="153">
        <v>48.6</v>
      </c>
      <c r="G68" s="153">
        <v>2.4</v>
      </c>
      <c r="H68" s="154">
        <v>46.2</v>
      </c>
      <c r="I68" s="154">
        <v>37.3</v>
      </c>
      <c r="J68" s="154">
        <v>5.3</v>
      </c>
      <c r="K68" s="154">
        <v>32.2</v>
      </c>
      <c r="L68" s="183">
        <v>0</v>
      </c>
      <c r="M68" s="154">
        <v>71.6</v>
      </c>
      <c r="N68" s="154">
        <v>26.1</v>
      </c>
      <c r="O68" s="154">
        <v>45.5</v>
      </c>
      <c r="Q68" s="169"/>
      <c r="V68" s="118"/>
      <c r="AA68" s="117"/>
      <c r="AB68" s="118"/>
      <c r="AC68" s="118"/>
      <c r="AD68" s="118"/>
      <c r="AE68" s="118"/>
      <c r="AF68" s="170"/>
    </row>
    <row r="69" spans="1:32" ht="12" customHeight="1">
      <c r="A69" s="168" t="s">
        <v>182</v>
      </c>
      <c r="B69" s="153">
        <v>246.2</v>
      </c>
      <c r="C69" s="153">
        <v>244</v>
      </c>
      <c r="D69" s="153">
        <v>1.6</v>
      </c>
      <c r="E69" s="153">
        <v>0.6</v>
      </c>
      <c r="F69" s="153">
        <v>46.5</v>
      </c>
      <c r="G69" s="153">
        <v>7.6</v>
      </c>
      <c r="H69" s="154">
        <v>39</v>
      </c>
      <c r="I69" s="154">
        <v>199.6</v>
      </c>
      <c r="J69" s="154">
        <v>40.3</v>
      </c>
      <c r="K69" s="154">
        <v>159.3</v>
      </c>
      <c r="L69" s="154">
        <v>88.9</v>
      </c>
      <c r="M69" s="154">
        <v>168.5</v>
      </c>
      <c r="N69" s="154">
        <v>32.2</v>
      </c>
      <c r="O69" s="154">
        <v>136.3</v>
      </c>
      <c r="P69" s="173"/>
      <c r="Q69" s="169"/>
      <c r="R69" s="174"/>
      <c r="S69" s="174"/>
      <c r="T69" s="174"/>
      <c r="U69" s="174"/>
      <c r="V69" s="118"/>
      <c r="AA69" s="117"/>
      <c r="AB69" s="118"/>
      <c r="AC69" s="118"/>
      <c r="AD69" s="118"/>
      <c r="AE69" s="118"/>
      <c r="AF69" s="170"/>
    </row>
    <row r="70" spans="1:32" ht="12" customHeight="1">
      <c r="A70" s="168" t="s">
        <v>183</v>
      </c>
      <c r="B70" s="153">
        <v>138.2</v>
      </c>
      <c r="C70" s="153">
        <v>137.1</v>
      </c>
      <c r="D70" s="153">
        <v>0.4</v>
      </c>
      <c r="E70" s="153">
        <v>0.7</v>
      </c>
      <c r="F70" s="153">
        <v>18.6</v>
      </c>
      <c r="G70" s="153">
        <v>4</v>
      </c>
      <c r="H70" s="154">
        <v>14.7</v>
      </c>
      <c r="I70" s="154">
        <v>119.6</v>
      </c>
      <c r="J70" s="154">
        <v>13.9</v>
      </c>
      <c r="K70" s="154">
        <v>105.7</v>
      </c>
      <c r="L70" s="154">
        <v>2.1</v>
      </c>
      <c r="M70" s="154">
        <v>105.4</v>
      </c>
      <c r="N70" s="154">
        <v>62.3</v>
      </c>
      <c r="O70" s="154">
        <v>43.1</v>
      </c>
      <c r="P70" s="173"/>
      <c r="Q70" s="169"/>
      <c r="R70" s="174"/>
      <c r="S70" s="174"/>
      <c r="T70" s="174"/>
      <c r="U70" s="174"/>
      <c r="V70" s="118"/>
      <c r="AA70" s="117"/>
      <c r="AB70" s="118"/>
      <c r="AC70" s="118"/>
      <c r="AD70" s="118"/>
      <c r="AE70" s="118"/>
      <c r="AF70" s="170"/>
    </row>
    <row r="71" spans="1:32" ht="12" customHeight="1">
      <c r="A71" s="168" t="s">
        <v>184</v>
      </c>
      <c r="B71" s="153">
        <v>207.8</v>
      </c>
      <c r="C71" s="153">
        <v>207.1</v>
      </c>
      <c r="D71" s="153">
        <v>0.7</v>
      </c>
      <c r="E71" s="153">
        <v>0</v>
      </c>
      <c r="F71" s="153">
        <v>114.1</v>
      </c>
      <c r="G71" s="153">
        <v>7.9</v>
      </c>
      <c r="H71" s="154">
        <v>106.3</v>
      </c>
      <c r="I71" s="154">
        <v>93.7</v>
      </c>
      <c r="J71" s="154">
        <v>7.2</v>
      </c>
      <c r="K71" s="154">
        <v>86.5</v>
      </c>
      <c r="L71" s="154">
        <v>3.8</v>
      </c>
      <c r="M71" s="154">
        <v>164.9</v>
      </c>
      <c r="N71" s="154">
        <v>33.4</v>
      </c>
      <c r="O71" s="154">
        <v>131.5</v>
      </c>
      <c r="P71" s="173"/>
      <c r="Q71" s="169"/>
      <c r="R71" s="174"/>
      <c r="S71" s="174"/>
      <c r="T71" s="174"/>
      <c r="U71" s="174"/>
      <c r="V71" s="118"/>
      <c r="AA71" s="117"/>
      <c r="AB71" s="118"/>
      <c r="AC71" s="118"/>
      <c r="AD71" s="118"/>
      <c r="AE71" s="118"/>
      <c r="AF71" s="170"/>
    </row>
    <row r="72" spans="1:32" ht="12" customHeight="1">
      <c r="A72" s="168" t="s">
        <v>185</v>
      </c>
      <c r="B72" s="153">
        <v>80.2</v>
      </c>
      <c r="C72" s="153">
        <v>79.6</v>
      </c>
      <c r="D72" s="153">
        <v>0.5</v>
      </c>
      <c r="E72" s="184">
        <v>0.1</v>
      </c>
      <c r="F72" s="153">
        <v>10.9</v>
      </c>
      <c r="G72" s="171">
        <v>0</v>
      </c>
      <c r="H72" s="154">
        <v>10.9</v>
      </c>
      <c r="I72" s="154">
        <v>69.3</v>
      </c>
      <c r="J72" s="154">
        <v>12</v>
      </c>
      <c r="K72" s="154">
        <v>57.3</v>
      </c>
      <c r="L72" s="154">
        <v>0.8</v>
      </c>
      <c r="M72" s="154">
        <v>73.7</v>
      </c>
      <c r="N72" s="154">
        <v>58.6</v>
      </c>
      <c r="O72" s="154">
        <v>15.1</v>
      </c>
      <c r="Q72" s="169"/>
      <c r="V72" s="118"/>
      <c r="AA72" s="117"/>
      <c r="AB72" s="118"/>
      <c r="AC72" s="118"/>
      <c r="AD72" s="118"/>
      <c r="AE72" s="118"/>
      <c r="AF72" s="170"/>
    </row>
    <row r="73" spans="1:35" s="173" customFormat="1" ht="12" customHeight="1">
      <c r="A73" s="168" t="s">
        <v>186</v>
      </c>
      <c r="B73" s="153">
        <v>122</v>
      </c>
      <c r="C73" s="153">
        <v>121.1</v>
      </c>
      <c r="D73" s="153">
        <v>0.7</v>
      </c>
      <c r="E73" s="153">
        <v>0.2</v>
      </c>
      <c r="F73" s="153">
        <v>11.5</v>
      </c>
      <c r="G73" s="153">
        <v>1.2</v>
      </c>
      <c r="H73" s="172">
        <v>10.3</v>
      </c>
      <c r="I73" s="172">
        <v>110.5</v>
      </c>
      <c r="J73" s="172">
        <v>63.4</v>
      </c>
      <c r="K73" s="172">
        <v>47.1</v>
      </c>
      <c r="L73" s="172">
        <v>3.7</v>
      </c>
      <c r="M73" s="172">
        <v>80</v>
      </c>
      <c r="N73" s="172">
        <v>19.8</v>
      </c>
      <c r="O73" s="172">
        <v>60.1</v>
      </c>
      <c r="Q73" s="169"/>
      <c r="R73" s="174"/>
      <c r="S73" s="174"/>
      <c r="T73" s="174"/>
      <c r="U73" s="174"/>
      <c r="V73" s="175"/>
      <c r="W73" s="175"/>
      <c r="X73" s="175"/>
      <c r="Y73" s="175"/>
      <c r="Z73" s="175"/>
      <c r="AA73" s="174"/>
      <c r="AB73" s="175"/>
      <c r="AC73" s="175"/>
      <c r="AD73" s="175"/>
      <c r="AE73" s="175"/>
      <c r="AF73" s="176"/>
      <c r="AG73" s="175"/>
      <c r="AH73" s="175"/>
      <c r="AI73" s="175"/>
    </row>
    <row r="74" spans="1:32" ht="12" customHeight="1">
      <c r="A74" s="168"/>
      <c r="B74" s="153"/>
      <c r="C74" s="153" t="s">
        <v>85</v>
      </c>
      <c r="D74" s="153"/>
      <c r="E74" s="153"/>
      <c r="F74" s="153"/>
      <c r="G74" s="153"/>
      <c r="H74" s="172"/>
      <c r="I74" s="172"/>
      <c r="J74" s="172"/>
      <c r="K74" s="172"/>
      <c r="L74" s="172"/>
      <c r="M74" s="172"/>
      <c r="N74" s="172"/>
      <c r="O74" s="172"/>
      <c r="Q74" s="169"/>
      <c r="V74" s="118"/>
      <c r="AA74" s="117"/>
      <c r="AB74" s="118"/>
      <c r="AC74" s="118"/>
      <c r="AD74" s="118"/>
      <c r="AE74" s="118"/>
      <c r="AF74" s="170"/>
    </row>
    <row r="75" spans="1:35" s="159" customFormat="1" ht="12" customHeight="1">
      <c r="A75" s="163" t="s">
        <v>187</v>
      </c>
      <c r="B75" s="164">
        <f aca="true" t="shared" si="7" ref="B75:O75">SUM(B76:B78)</f>
        <v>425.50000000000006</v>
      </c>
      <c r="C75" s="164">
        <f t="shared" si="7"/>
        <v>423.8</v>
      </c>
      <c r="D75" s="164">
        <f t="shared" si="7"/>
        <v>1.5</v>
      </c>
      <c r="E75" s="164">
        <f t="shared" si="7"/>
        <v>0.30000000000000004</v>
      </c>
      <c r="F75" s="164">
        <f t="shared" si="7"/>
        <v>260.6</v>
      </c>
      <c r="G75" s="164">
        <f t="shared" si="7"/>
        <v>32.2</v>
      </c>
      <c r="H75" s="164">
        <f t="shared" si="7"/>
        <v>228.39999999999998</v>
      </c>
      <c r="I75" s="164">
        <f t="shared" si="7"/>
        <v>164.9</v>
      </c>
      <c r="J75" s="164">
        <f t="shared" si="7"/>
        <v>23.6</v>
      </c>
      <c r="K75" s="164">
        <f t="shared" si="7"/>
        <v>141.29999999999998</v>
      </c>
      <c r="L75" s="164">
        <f t="shared" si="7"/>
        <v>26</v>
      </c>
      <c r="M75" s="164">
        <f t="shared" si="7"/>
        <v>281.1</v>
      </c>
      <c r="N75" s="164">
        <f t="shared" si="7"/>
        <v>66.8</v>
      </c>
      <c r="O75" s="164">
        <f t="shared" si="7"/>
        <v>214.4</v>
      </c>
      <c r="Q75" s="177"/>
      <c r="R75" s="160"/>
      <c r="S75" s="160"/>
      <c r="T75" s="160"/>
      <c r="U75" s="160"/>
      <c r="V75" s="160"/>
      <c r="W75" s="166"/>
      <c r="X75" s="166"/>
      <c r="Y75" s="166"/>
      <c r="Z75" s="166"/>
      <c r="AA75" s="160"/>
      <c r="AB75" s="166"/>
      <c r="AC75" s="166"/>
      <c r="AD75" s="166"/>
      <c r="AE75" s="166"/>
      <c r="AF75" s="166"/>
      <c r="AG75" s="166"/>
      <c r="AH75" s="166"/>
      <c r="AI75" s="166"/>
    </row>
    <row r="76" spans="1:32" ht="12" customHeight="1">
      <c r="A76" s="168" t="s">
        <v>188</v>
      </c>
      <c r="B76" s="153">
        <v>144.8</v>
      </c>
      <c r="C76" s="153">
        <v>144.3</v>
      </c>
      <c r="D76" s="153">
        <v>0.3</v>
      </c>
      <c r="E76" s="153">
        <v>0.2</v>
      </c>
      <c r="F76" s="153">
        <v>95.4</v>
      </c>
      <c r="G76" s="153">
        <v>15</v>
      </c>
      <c r="H76" s="154">
        <v>80.5</v>
      </c>
      <c r="I76" s="154">
        <v>49.4</v>
      </c>
      <c r="J76" s="154">
        <v>6.3</v>
      </c>
      <c r="K76" s="154">
        <v>43.1</v>
      </c>
      <c r="L76" s="154">
        <v>13.2</v>
      </c>
      <c r="M76" s="154">
        <v>71.6</v>
      </c>
      <c r="N76" s="154">
        <v>10.1</v>
      </c>
      <c r="O76" s="154">
        <v>61.5</v>
      </c>
      <c r="Q76" s="169"/>
      <c r="V76" s="118"/>
      <c r="AA76" s="117"/>
      <c r="AB76" s="118"/>
      <c r="AC76" s="118"/>
      <c r="AD76" s="118"/>
      <c r="AE76" s="118"/>
      <c r="AF76" s="170"/>
    </row>
    <row r="77" spans="1:32" ht="12" customHeight="1">
      <c r="A77" s="168" t="s">
        <v>189</v>
      </c>
      <c r="B77" s="153">
        <v>195.4</v>
      </c>
      <c r="C77" s="153">
        <v>194.7</v>
      </c>
      <c r="D77" s="153">
        <v>0.7</v>
      </c>
      <c r="E77" s="171">
        <v>0</v>
      </c>
      <c r="F77" s="153">
        <v>107.5</v>
      </c>
      <c r="G77" s="153">
        <v>9.3</v>
      </c>
      <c r="H77" s="154">
        <v>98.1</v>
      </c>
      <c r="I77" s="154">
        <v>87.9</v>
      </c>
      <c r="J77" s="154">
        <v>8.8</v>
      </c>
      <c r="K77" s="154">
        <v>79.1</v>
      </c>
      <c r="L77" s="154">
        <v>9.9</v>
      </c>
      <c r="M77" s="154">
        <v>129.1</v>
      </c>
      <c r="N77" s="154">
        <v>34.3</v>
      </c>
      <c r="O77" s="154">
        <v>94.8</v>
      </c>
      <c r="Q77" s="169"/>
      <c r="V77" s="118"/>
      <c r="AA77" s="117"/>
      <c r="AB77" s="118"/>
      <c r="AC77" s="118"/>
      <c r="AD77" s="118"/>
      <c r="AE77" s="118"/>
      <c r="AF77" s="170"/>
    </row>
    <row r="78" spans="1:35" s="173" customFormat="1" ht="12" customHeight="1">
      <c r="A78" s="168" t="s">
        <v>190</v>
      </c>
      <c r="B78" s="153">
        <v>85.3</v>
      </c>
      <c r="C78" s="153">
        <v>84.8</v>
      </c>
      <c r="D78" s="153">
        <v>0.5</v>
      </c>
      <c r="E78" s="153">
        <v>0.1</v>
      </c>
      <c r="F78" s="153">
        <v>57.7</v>
      </c>
      <c r="G78" s="153">
        <v>7.9</v>
      </c>
      <c r="H78" s="172">
        <v>49.8</v>
      </c>
      <c r="I78" s="172">
        <v>27.6</v>
      </c>
      <c r="J78" s="172">
        <v>8.5</v>
      </c>
      <c r="K78" s="172">
        <v>19.1</v>
      </c>
      <c r="L78" s="172">
        <v>2.9</v>
      </c>
      <c r="M78" s="172">
        <v>80.4</v>
      </c>
      <c r="N78" s="172">
        <v>22.4</v>
      </c>
      <c r="O78" s="172">
        <v>58.1</v>
      </c>
      <c r="Q78" s="169"/>
      <c r="R78" s="174"/>
      <c r="S78" s="174"/>
      <c r="T78" s="174"/>
      <c r="U78" s="174"/>
      <c r="V78" s="175"/>
      <c r="W78" s="175"/>
      <c r="X78" s="175"/>
      <c r="Y78" s="175"/>
      <c r="Z78" s="175"/>
      <c r="AA78" s="174"/>
      <c r="AB78" s="175"/>
      <c r="AC78" s="175"/>
      <c r="AD78" s="175"/>
      <c r="AE78" s="175"/>
      <c r="AF78" s="176"/>
      <c r="AG78" s="175"/>
      <c r="AH78" s="175"/>
      <c r="AI78" s="175"/>
    </row>
    <row r="79" spans="1:32" ht="12" customHeight="1">
      <c r="A79" s="168"/>
      <c r="B79" s="153"/>
      <c r="C79" s="153"/>
      <c r="D79" s="153"/>
      <c r="E79" s="153"/>
      <c r="F79" s="153"/>
      <c r="G79" s="153"/>
      <c r="H79" s="172"/>
      <c r="I79" s="172"/>
      <c r="J79" s="172"/>
      <c r="K79" s="172"/>
      <c r="L79" s="172"/>
      <c r="M79" s="172"/>
      <c r="N79" s="172"/>
      <c r="O79" s="172"/>
      <c r="Q79" s="169"/>
      <c r="V79" s="118"/>
      <c r="AA79" s="117"/>
      <c r="AB79" s="118"/>
      <c r="AC79" s="118"/>
      <c r="AD79" s="118"/>
      <c r="AE79" s="118"/>
      <c r="AF79" s="170"/>
    </row>
    <row r="80" spans="1:35" s="159" customFormat="1" ht="12" customHeight="1">
      <c r="A80" s="163" t="s">
        <v>191</v>
      </c>
      <c r="B80" s="164">
        <f>SUM(B81:B82)</f>
        <v>460.9</v>
      </c>
      <c r="C80" s="164">
        <f aca="true" t="shared" si="8" ref="C80:O80">SUM(C81:C82)</f>
        <v>456.8</v>
      </c>
      <c r="D80" s="164">
        <f t="shared" si="8"/>
        <v>3.8</v>
      </c>
      <c r="E80" s="164">
        <f t="shared" si="8"/>
        <v>0.30000000000000004</v>
      </c>
      <c r="F80" s="164">
        <f t="shared" si="8"/>
        <v>314.7</v>
      </c>
      <c r="G80" s="164">
        <f t="shared" si="8"/>
        <v>23.1</v>
      </c>
      <c r="H80" s="159">
        <f t="shared" si="8"/>
        <v>291.6</v>
      </c>
      <c r="I80" s="159">
        <f t="shared" si="8"/>
        <v>146.3</v>
      </c>
      <c r="J80" s="159">
        <f t="shared" si="8"/>
        <v>27.2</v>
      </c>
      <c r="K80" s="159">
        <f t="shared" si="8"/>
        <v>119.2</v>
      </c>
      <c r="L80" s="159">
        <f t="shared" si="8"/>
        <v>9.6</v>
      </c>
      <c r="M80" s="159">
        <f t="shared" si="8"/>
        <v>331.29999999999995</v>
      </c>
      <c r="N80" s="159">
        <f t="shared" si="8"/>
        <v>39.8</v>
      </c>
      <c r="O80" s="159">
        <f t="shared" si="8"/>
        <v>291.4</v>
      </c>
      <c r="Q80" s="177"/>
      <c r="R80" s="160"/>
      <c r="S80" s="160"/>
      <c r="T80" s="160"/>
      <c r="U80" s="160"/>
      <c r="V80" s="160"/>
      <c r="W80" s="166"/>
      <c r="X80" s="166"/>
      <c r="Y80" s="166"/>
      <c r="Z80" s="166"/>
      <c r="AA80" s="160"/>
      <c r="AB80" s="166"/>
      <c r="AC80" s="166"/>
      <c r="AD80" s="166"/>
      <c r="AE80" s="166"/>
      <c r="AF80" s="166"/>
      <c r="AG80" s="166"/>
      <c r="AH80" s="166"/>
      <c r="AI80" s="166"/>
    </row>
    <row r="81" spans="1:32" ht="12" customHeight="1">
      <c r="A81" s="168" t="s">
        <v>192</v>
      </c>
      <c r="B81" s="153">
        <v>244.7</v>
      </c>
      <c r="C81" s="153">
        <v>242.5</v>
      </c>
      <c r="D81" s="153">
        <v>2</v>
      </c>
      <c r="E81" s="153">
        <v>0.2</v>
      </c>
      <c r="F81" s="153">
        <v>179</v>
      </c>
      <c r="G81" s="153">
        <v>8.1</v>
      </c>
      <c r="H81" s="154">
        <v>170.9</v>
      </c>
      <c r="I81" s="154">
        <v>65.7</v>
      </c>
      <c r="J81" s="154">
        <v>5.3</v>
      </c>
      <c r="K81" s="154">
        <v>60.5</v>
      </c>
      <c r="L81" s="154">
        <v>9.6</v>
      </c>
      <c r="M81" s="154">
        <v>181.1</v>
      </c>
      <c r="N81" s="154">
        <v>21.8</v>
      </c>
      <c r="O81" s="154">
        <v>159.2</v>
      </c>
      <c r="Q81" s="169"/>
      <c r="V81" s="118"/>
      <c r="AA81" s="117"/>
      <c r="AB81" s="118"/>
      <c r="AC81" s="118"/>
      <c r="AD81" s="118"/>
      <c r="AE81" s="118"/>
      <c r="AF81" s="170"/>
    </row>
    <row r="82" spans="1:35" s="173" customFormat="1" ht="12" customHeight="1">
      <c r="A82" s="168" t="s">
        <v>193</v>
      </c>
      <c r="B82" s="153">
        <v>216.2</v>
      </c>
      <c r="C82" s="153">
        <v>214.3</v>
      </c>
      <c r="D82" s="153">
        <v>1.8</v>
      </c>
      <c r="E82" s="153">
        <v>0.1</v>
      </c>
      <c r="F82" s="153">
        <v>135.7</v>
      </c>
      <c r="G82" s="153">
        <v>15</v>
      </c>
      <c r="H82" s="172">
        <v>120.7</v>
      </c>
      <c r="I82" s="172">
        <v>80.6</v>
      </c>
      <c r="J82" s="172">
        <v>21.9</v>
      </c>
      <c r="K82" s="172">
        <v>58.7</v>
      </c>
      <c r="L82" s="154">
        <v>0</v>
      </c>
      <c r="M82" s="172">
        <v>150.2</v>
      </c>
      <c r="N82" s="172">
        <v>18</v>
      </c>
      <c r="O82" s="172">
        <v>132.2</v>
      </c>
      <c r="Q82" s="169"/>
      <c r="R82" s="174"/>
      <c r="S82" s="174"/>
      <c r="T82" s="174"/>
      <c r="U82" s="174"/>
      <c r="V82" s="175"/>
      <c r="W82" s="175"/>
      <c r="X82" s="175"/>
      <c r="Y82" s="175"/>
      <c r="Z82" s="175"/>
      <c r="AA82" s="174"/>
      <c r="AB82" s="175"/>
      <c r="AC82" s="175"/>
      <c r="AD82" s="175"/>
      <c r="AE82" s="175"/>
      <c r="AF82" s="176"/>
      <c r="AG82" s="175"/>
      <c r="AH82" s="175"/>
      <c r="AI82" s="175"/>
    </row>
    <row r="83" spans="1:32" ht="12" customHeight="1">
      <c r="A83" s="168"/>
      <c r="B83" s="153"/>
      <c r="C83" s="153"/>
      <c r="D83" s="153"/>
      <c r="E83" s="153"/>
      <c r="F83" s="153"/>
      <c r="G83" s="153"/>
      <c r="H83" s="172"/>
      <c r="I83" s="172"/>
      <c r="J83" s="172"/>
      <c r="K83" s="172"/>
      <c r="L83" s="172"/>
      <c r="M83" s="172"/>
      <c r="N83" s="172"/>
      <c r="O83" s="172"/>
      <c r="Q83" s="169"/>
      <c r="V83" s="118"/>
      <c r="AA83" s="117"/>
      <c r="AB83" s="118"/>
      <c r="AC83" s="118"/>
      <c r="AD83" s="118"/>
      <c r="AE83" s="118"/>
      <c r="AF83" s="170"/>
    </row>
    <row r="84" spans="1:35" s="159" customFormat="1" ht="12" customHeight="1">
      <c r="A84" s="163" t="s">
        <v>194</v>
      </c>
      <c r="B84" s="159">
        <f aca="true" t="shared" si="9" ref="B84:O84">SUM(B85:B89)</f>
        <v>520.3</v>
      </c>
      <c r="C84" s="159">
        <f t="shared" si="9"/>
        <v>516.4000000000001</v>
      </c>
      <c r="D84" s="159">
        <f t="shared" si="9"/>
        <v>3.5</v>
      </c>
      <c r="E84" s="159">
        <f t="shared" si="9"/>
        <v>0.30000000000000004</v>
      </c>
      <c r="F84" s="159">
        <f t="shared" si="9"/>
        <v>157.79999999999998</v>
      </c>
      <c r="G84" s="159">
        <f t="shared" si="9"/>
        <v>47.9</v>
      </c>
      <c r="H84" s="159">
        <f t="shared" si="9"/>
        <v>109.7</v>
      </c>
      <c r="I84" s="159">
        <f t="shared" si="9"/>
        <v>362.6</v>
      </c>
      <c r="J84" s="159">
        <f t="shared" si="9"/>
        <v>95.3</v>
      </c>
      <c r="K84" s="159">
        <f t="shared" si="9"/>
        <v>267.2</v>
      </c>
      <c r="L84" s="159">
        <f t="shared" si="9"/>
        <v>74.60000000000001</v>
      </c>
      <c r="M84" s="159">
        <f t="shared" si="9"/>
        <v>355.2</v>
      </c>
      <c r="N84" s="159">
        <f t="shared" si="9"/>
        <v>32.2</v>
      </c>
      <c r="O84" s="159">
        <f t="shared" si="9"/>
        <v>322.8</v>
      </c>
      <c r="Q84" s="177"/>
      <c r="R84" s="160"/>
      <c r="S84" s="160"/>
      <c r="T84" s="160"/>
      <c r="U84" s="160"/>
      <c r="V84" s="160"/>
      <c r="W84" s="166"/>
      <c r="X84" s="166"/>
      <c r="Y84" s="166"/>
      <c r="Z84" s="166"/>
      <c r="AA84" s="160"/>
      <c r="AB84" s="166"/>
      <c r="AC84" s="166"/>
      <c r="AD84" s="166"/>
      <c r="AE84" s="166"/>
      <c r="AF84" s="166"/>
      <c r="AG84" s="166"/>
      <c r="AH84" s="166"/>
      <c r="AI84" s="166"/>
    </row>
    <row r="85" spans="1:32" ht="12" customHeight="1">
      <c r="A85" s="168" t="s">
        <v>195</v>
      </c>
      <c r="B85" s="153">
        <v>78.1</v>
      </c>
      <c r="C85" s="153">
        <v>77.5</v>
      </c>
      <c r="D85" s="153">
        <v>0.5</v>
      </c>
      <c r="E85" s="153">
        <v>0.1</v>
      </c>
      <c r="F85" s="153">
        <v>32.7</v>
      </c>
      <c r="G85" s="153">
        <v>2.4</v>
      </c>
      <c r="H85" s="154">
        <v>30.3</v>
      </c>
      <c r="I85" s="154">
        <v>45.4</v>
      </c>
      <c r="J85" s="154">
        <v>6.2</v>
      </c>
      <c r="K85" s="154">
        <v>39.2</v>
      </c>
      <c r="L85" s="154">
        <v>16.5</v>
      </c>
      <c r="M85" s="154">
        <v>44.7</v>
      </c>
      <c r="N85" s="154">
        <v>7.8</v>
      </c>
      <c r="O85" s="154">
        <v>36.8</v>
      </c>
      <c r="Q85" s="169"/>
      <c r="V85" s="118"/>
      <c r="AA85" s="117"/>
      <c r="AB85" s="118"/>
      <c r="AC85" s="118"/>
      <c r="AD85" s="118"/>
      <c r="AE85" s="118"/>
      <c r="AF85" s="170"/>
    </row>
    <row r="86" spans="1:32" ht="12" customHeight="1">
      <c r="A86" s="168" t="s">
        <v>196</v>
      </c>
      <c r="B86" s="153">
        <v>108</v>
      </c>
      <c r="C86" s="153">
        <v>107.5</v>
      </c>
      <c r="D86" s="153">
        <v>0.5</v>
      </c>
      <c r="E86" s="153">
        <v>0</v>
      </c>
      <c r="F86" s="153">
        <v>19.8</v>
      </c>
      <c r="G86" s="153">
        <v>14.1</v>
      </c>
      <c r="H86" s="154">
        <v>5.7</v>
      </c>
      <c r="I86" s="154">
        <v>88.3</v>
      </c>
      <c r="J86" s="154">
        <v>26.5</v>
      </c>
      <c r="K86" s="154">
        <v>61.7</v>
      </c>
      <c r="L86" s="154">
        <v>29.2</v>
      </c>
      <c r="M86" s="154">
        <v>60.2</v>
      </c>
      <c r="N86" s="154">
        <v>1</v>
      </c>
      <c r="O86" s="154">
        <v>59.2</v>
      </c>
      <c r="Q86" s="169"/>
      <c r="V86" s="118"/>
      <c r="AA86" s="117"/>
      <c r="AB86" s="118"/>
      <c r="AC86" s="118"/>
      <c r="AD86" s="118"/>
      <c r="AE86" s="118"/>
      <c r="AF86" s="170"/>
    </row>
    <row r="87" spans="1:32" ht="12" customHeight="1">
      <c r="A87" s="168" t="s">
        <v>197</v>
      </c>
      <c r="B87" s="153">
        <v>98.9</v>
      </c>
      <c r="C87" s="153">
        <v>98.3</v>
      </c>
      <c r="D87" s="153">
        <v>0.6</v>
      </c>
      <c r="E87" s="178">
        <v>0</v>
      </c>
      <c r="F87" s="153">
        <v>57.3</v>
      </c>
      <c r="G87" s="153">
        <v>24.9</v>
      </c>
      <c r="H87" s="154">
        <v>32.3</v>
      </c>
      <c r="I87" s="154">
        <v>41.6</v>
      </c>
      <c r="J87" s="154">
        <v>20.8</v>
      </c>
      <c r="K87" s="154">
        <v>20.8</v>
      </c>
      <c r="L87" s="154">
        <v>14.7</v>
      </c>
      <c r="M87" s="154">
        <v>62.3</v>
      </c>
      <c r="N87" s="154">
        <v>3</v>
      </c>
      <c r="O87" s="154">
        <v>59.2</v>
      </c>
      <c r="Q87" s="169"/>
      <c r="V87" s="118"/>
      <c r="AA87" s="117"/>
      <c r="AB87" s="118"/>
      <c r="AC87" s="118"/>
      <c r="AD87" s="118"/>
      <c r="AE87" s="118"/>
      <c r="AF87" s="170"/>
    </row>
    <row r="88" spans="1:32" ht="12" customHeight="1">
      <c r="A88" s="168" t="s">
        <v>198</v>
      </c>
      <c r="B88" s="153">
        <v>79.5</v>
      </c>
      <c r="C88" s="153">
        <v>78.9</v>
      </c>
      <c r="D88" s="153">
        <v>0.5</v>
      </c>
      <c r="E88" s="153">
        <v>0</v>
      </c>
      <c r="F88" s="153">
        <v>8.1</v>
      </c>
      <c r="G88" s="153">
        <v>2.2</v>
      </c>
      <c r="H88" s="154">
        <v>5.9</v>
      </c>
      <c r="I88" s="154">
        <v>71.4</v>
      </c>
      <c r="J88" s="154">
        <v>21.1</v>
      </c>
      <c r="K88" s="154">
        <v>50.3</v>
      </c>
      <c r="L88" s="154">
        <v>9.4</v>
      </c>
      <c r="M88" s="154">
        <v>65.6</v>
      </c>
      <c r="N88" s="154">
        <v>1.8</v>
      </c>
      <c r="O88" s="154">
        <v>63.8</v>
      </c>
      <c r="Q88" s="169"/>
      <c r="V88" s="118"/>
      <c r="AA88" s="117"/>
      <c r="AB88" s="118"/>
      <c r="AC88" s="118"/>
      <c r="AD88" s="118"/>
      <c r="AE88" s="118"/>
      <c r="AF88" s="170"/>
    </row>
    <row r="89" spans="1:35" s="173" customFormat="1" ht="12" customHeight="1">
      <c r="A89" s="168" t="s">
        <v>199</v>
      </c>
      <c r="B89" s="153">
        <v>155.8</v>
      </c>
      <c r="C89" s="153">
        <v>154.2</v>
      </c>
      <c r="D89" s="153">
        <v>1.4</v>
      </c>
      <c r="E89" s="153">
        <v>0.2</v>
      </c>
      <c r="F89" s="153">
        <v>39.9</v>
      </c>
      <c r="G89" s="153">
        <v>4.3</v>
      </c>
      <c r="H89" s="172">
        <v>35.5</v>
      </c>
      <c r="I89" s="172">
        <v>115.9</v>
      </c>
      <c r="J89" s="172">
        <v>20.7</v>
      </c>
      <c r="K89" s="172">
        <v>95.2</v>
      </c>
      <c r="L89" s="172">
        <v>4.8</v>
      </c>
      <c r="M89" s="172">
        <v>122.4</v>
      </c>
      <c r="N89" s="172">
        <v>18.6</v>
      </c>
      <c r="O89" s="172">
        <v>103.8</v>
      </c>
      <c r="Q89" s="169"/>
      <c r="R89" s="174"/>
      <c r="S89" s="174"/>
      <c r="T89" s="174"/>
      <c r="U89" s="174"/>
      <c r="V89" s="175"/>
      <c r="W89" s="175"/>
      <c r="X89" s="175"/>
      <c r="Y89" s="175"/>
      <c r="Z89" s="175"/>
      <c r="AA89" s="174"/>
      <c r="AB89" s="175"/>
      <c r="AC89" s="175"/>
      <c r="AD89" s="175"/>
      <c r="AE89" s="175"/>
      <c r="AF89" s="176"/>
      <c r="AG89" s="175"/>
      <c r="AH89" s="175"/>
      <c r="AI89" s="175"/>
    </row>
    <row r="90" spans="1:32" ht="12" customHeight="1">
      <c r="A90" s="168"/>
      <c r="B90" s="153"/>
      <c r="C90" s="153"/>
      <c r="D90" s="153"/>
      <c r="E90" s="153"/>
      <c r="F90" s="153"/>
      <c r="G90" s="153"/>
      <c r="H90" s="172"/>
      <c r="I90" s="172"/>
      <c r="J90" s="172"/>
      <c r="K90" s="172"/>
      <c r="L90" s="172"/>
      <c r="M90" s="172"/>
      <c r="N90" s="172"/>
      <c r="O90" s="172"/>
      <c r="Q90" s="169"/>
      <c r="V90" s="118"/>
      <c r="AA90" s="117"/>
      <c r="AB90" s="118"/>
      <c r="AC90" s="118"/>
      <c r="AD90" s="118"/>
      <c r="AE90" s="118"/>
      <c r="AF90" s="170"/>
    </row>
    <row r="91" spans="1:35" s="159" customFormat="1" ht="12" customHeight="1">
      <c r="A91" s="163" t="s">
        <v>200</v>
      </c>
      <c r="B91" s="164">
        <f aca="true" t="shared" si="10" ref="B91:O91">SUM(B92:B95)</f>
        <v>450.1</v>
      </c>
      <c r="C91" s="164">
        <f t="shared" si="10"/>
        <v>442.5</v>
      </c>
      <c r="D91" s="164">
        <f t="shared" si="10"/>
        <v>7.300000000000001</v>
      </c>
      <c r="E91" s="164">
        <f t="shared" si="10"/>
        <v>0.4</v>
      </c>
      <c r="F91" s="164">
        <f t="shared" si="10"/>
        <v>261.6</v>
      </c>
      <c r="G91" s="164">
        <f t="shared" si="10"/>
        <v>43.9</v>
      </c>
      <c r="H91" s="164">
        <f t="shared" si="10"/>
        <v>217.70000000000002</v>
      </c>
      <c r="I91" s="164">
        <f t="shared" si="10"/>
        <v>188.5</v>
      </c>
      <c r="J91" s="164">
        <f t="shared" si="10"/>
        <v>47.3</v>
      </c>
      <c r="K91" s="164">
        <f t="shared" si="10"/>
        <v>141.29999999999998</v>
      </c>
      <c r="L91" s="164">
        <f t="shared" si="10"/>
        <v>44.89999999999999</v>
      </c>
      <c r="M91" s="164">
        <f t="shared" si="10"/>
        <v>359.7</v>
      </c>
      <c r="N91" s="164">
        <f t="shared" si="10"/>
        <v>33.3</v>
      </c>
      <c r="O91" s="164">
        <f t="shared" si="10"/>
        <v>326.5</v>
      </c>
      <c r="Q91" s="177"/>
      <c r="R91" s="160"/>
      <c r="S91" s="160"/>
      <c r="T91" s="160"/>
      <c r="U91" s="160"/>
      <c r="V91" s="160"/>
      <c r="W91" s="166"/>
      <c r="X91" s="166"/>
      <c r="Y91" s="166"/>
      <c r="Z91" s="166"/>
      <c r="AA91" s="160"/>
      <c r="AB91" s="166"/>
      <c r="AC91" s="166"/>
      <c r="AD91" s="166"/>
      <c r="AE91" s="166"/>
      <c r="AF91" s="166"/>
      <c r="AG91" s="166"/>
      <c r="AH91" s="166"/>
      <c r="AI91" s="166"/>
    </row>
    <row r="92" spans="1:32" ht="12" customHeight="1">
      <c r="A92" s="168" t="s">
        <v>201</v>
      </c>
      <c r="B92" s="153">
        <v>89.2</v>
      </c>
      <c r="C92" s="153">
        <v>88.3</v>
      </c>
      <c r="D92" s="153">
        <v>0.9</v>
      </c>
      <c r="E92" s="171">
        <v>0</v>
      </c>
      <c r="F92" s="153">
        <v>48.3</v>
      </c>
      <c r="G92" s="153">
        <v>10</v>
      </c>
      <c r="H92" s="154">
        <v>38.3</v>
      </c>
      <c r="I92" s="154">
        <v>40.9</v>
      </c>
      <c r="J92" s="154">
        <v>5.8</v>
      </c>
      <c r="K92" s="154">
        <v>35.2</v>
      </c>
      <c r="L92" s="154">
        <v>11.1</v>
      </c>
      <c r="M92" s="154">
        <v>81.5</v>
      </c>
      <c r="N92" s="154">
        <v>1.5</v>
      </c>
      <c r="O92" s="154">
        <v>80</v>
      </c>
      <c r="Q92" s="169"/>
      <c r="V92" s="118"/>
      <c r="AA92" s="117"/>
      <c r="AB92" s="118"/>
      <c r="AC92" s="118"/>
      <c r="AD92" s="118"/>
      <c r="AE92" s="118"/>
      <c r="AF92" s="170"/>
    </row>
    <row r="93" spans="1:32" ht="12" customHeight="1">
      <c r="A93" s="168" t="s">
        <v>202</v>
      </c>
      <c r="B93" s="153">
        <v>108.1</v>
      </c>
      <c r="C93" s="153">
        <v>106.3</v>
      </c>
      <c r="D93" s="153">
        <v>1.8</v>
      </c>
      <c r="E93" s="153">
        <v>0</v>
      </c>
      <c r="F93" s="153">
        <v>46.3</v>
      </c>
      <c r="G93" s="153">
        <v>15.3</v>
      </c>
      <c r="H93" s="154">
        <v>31</v>
      </c>
      <c r="I93" s="154">
        <v>61.8</v>
      </c>
      <c r="J93" s="154">
        <v>26.4</v>
      </c>
      <c r="K93" s="154">
        <v>35.4</v>
      </c>
      <c r="L93" s="154">
        <v>13.3</v>
      </c>
      <c r="M93" s="154">
        <v>74</v>
      </c>
      <c r="N93" s="154">
        <v>21</v>
      </c>
      <c r="O93" s="154">
        <v>53</v>
      </c>
      <c r="Q93" s="169"/>
      <c r="V93" s="118"/>
      <c r="AA93" s="117"/>
      <c r="AB93" s="118"/>
      <c r="AC93" s="118"/>
      <c r="AD93" s="118"/>
      <c r="AE93" s="118"/>
      <c r="AF93" s="170"/>
    </row>
    <row r="94" spans="1:32" ht="12" customHeight="1">
      <c r="A94" s="168" t="s">
        <v>203</v>
      </c>
      <c r="B94" s="153">
        <v>182.5</v>
      </c>
      <c r="C94" s="153">
        <v>179.3</v>
      </c>
      <c r="D94" s="153">
        <v>3</v>
      </c>
      <c r="E94" s="153">
        <v>0.2</v>
      </c>
      <c r="F94" s="153">
        <v>122.7</v>
      </c>
      <c r="G94" s="153">
        <v>3.2</v>
      </c>
      <c r="H94" s="154">
        <v>119.5</v>
      </c>
      <c r="I94" s="154">
        <v>59.8</v>
      </c>
      <c r="J94" s="154">
        <v>2.7</v>
      </c>
      <c r="K94" s="154">
        <v>57.1</v>
      </c>
      <c r="L94" s="154">
        <v>14.7</v>
      </c>
      <c r="M94" s="154">
        <v>141.3</v>
      </c>
      <c r="N94" s="154">
        <v>6.9</v>
      </c>
      <c r="O94" s="154">
        <v>134.4</v>
      </c>
      <c r="Q94" s="169"/>
      <c r="V94" s="118"/>
      <c r="AA94" s="117"/>
      <c r="AB94" s="118"/>
      <c r="AC94" s="118"/>
      <c r="AD94" s="118"/>
      <c r="AE94" s="118"/>
      <c r="AF94" s="170"/>
    </row>
    <row r="95" spans="1:35" s="173" customFormat="1" ht="12" customHeight="1">
      <c r="A95" s="168" t="s">
        <v>204</v>
      </c>
      <c r="B95" s="153">
        <v>70.3</v>
      </c>
      <c r="C95" s="153">
        <v>68.6</v>
      </c>
      <c r="D95" s="153">
        <v>1.6</v>
      </c>
      <c r="E95" s="153">
        <v>0.2</v>
      </c>
      <c r="F95" s="153">
        <v>44.3</v>
      </c>
      <c r="G95" s="153">
        <v>15.4</v>
      </c>
      <c r="H95" s="172">
        <v>28.9</v>
      </c>
      <c r="I95" s="172">
        <v>26</v>
      </c>
      <c r="J95" s="172">
        <v>12.4</v>
      </c>
      <c r="K95" s="172">
        <v>13.6</v>
      </c>
      <c r="L95" s="172">
        <v>5.8</v>
      </c>
      <c r="M95" s="172">
        <v>62.9</v>
      </c>
      <c r="N95" s="172">
        <v>3.9</v>
      </c>
      <c r="O95" s="172">
        <v>59.1</v>
      </c>
      <c r="Q95" s="169"/>
      <c r="R95" s="174"/>
      <c r="S95" s="174"/>
      <c r="T95" s="174"/>
      <c r="U95" s="174"/>
      <c r="V95" s="175"/>
      <c r="W95" s="175"/>
      <c r="X95" s="175"/>
      <c r="Y95" s="175"/>
      <c r="Z95" s="175"/>
      <c r="AA95" s="174"/>
      <c r="AB95" s="175"/>
      <c r="AC95" s="175"/>
      <c r="AD95" s="175"/>
      <c r="AE95" s="175"/>
      <c r="AF95" s="176"/>
      <c r="AG95" s="175"/>
      <c r="AH95" s="175"/>
      <c r="AI95" s="175"/>
    </row>
    <row r="96" spans="1:32" ht="12" customHeight="1">
      <c r="A96" s="168"/>
      <c r="B96" s="153"/>
      <c r="C96" s="153"/>
      <c r="D96" s="153"/>
      <c r="E96" s="153"/>
      <c r="F96" s="153"/>
      <c r="G96" s="153"/>
      <c r="H96" s="172"/>
      <c r="I96" s="172"/>
      <c r="J96" s="172"/>
      <c r="K96" s="172"/>
      <c r="L96" s="172"/>
      <c r="M96" s="172"/>
      <c r="N96" s="172"/>
      <c r="O96" s="172"/>
      <c r="Q96" s="169"/>
      <c r="V96" s="118"/>
      <c r="AA96" s="117"/>
      <c r="AB96" s="118"/>
      <c r="AC96" s="118"/>
      <c r="AD96" s="118"/>
      <c r="AE96" s="118"/>
      <c r="AF96" s="170"/>
    </row>
    <row r="97" spans="1:35" s="159" customFormat="1" ht="12" customHeight="1">
      <c r="A97" s="163" t="s">
        <v>205</v>
      </c>
      <c r="B97" s="164">
        <f aca="true" t="shared" si="11" ref="B97:O97">SUM(B98:B99)</f>
        <v>449</v>
      </c>
      <c r="C97" s="164">
        <f t="shared" si="11"/>
        <v>444.7</v>
      </c>
      <c r="D97" s="164">
        <f t="shared" si="11"/>
        <v>3.9</v>
      </c>
      <c r="E97" s="164">
        <f t="shared" si="11"/>
        <v>0.4</v>
      </c>
      <c r="F97" s="164">
        <f t="shared" si="11"/>
        <v>156.60000000000002</v>
      </c>
      <c r="G97" s="164">
        <f t="shared" si="11"/>
        <v>19.3</v>
      </c>
      <c r="H97" s="164">
        <f t="shared" si="11"/>
        <v>137.3</v>
      </c>
      <c r="I97" s="164">
        <f t="shared" si="11"/>
        <v>292.4</v>
      </c>
      <c r="J97" s="164">
        <f t="shared" si="11"/>
        <v>61.8</v>
      </c>
      <c r="K97" s="164">
        <f t="shared" si="11"/>
        <v>230.7</v>
      </c>
      <c r="L97" s="164">
        <f t="shared" si="11"/>
        <v>19.2</v>
      </c>
      <c r="M97" s="159">
        <f t="shared" si="11"/>
        <v>345.4</v>
      </c>
      <c r="N97" s="159">
        <f t="shared" si="11"/>
        <v>61.6</v>
      </c>
      <c r="O97" s="159">
        <f t="shared" si="11"/>
        <v>283.8</v>
      </c>
      <c r="Q97" s="177"/>
      <c r="R97" s="160"/>
      <c r="S97" s="160"/>
      <c r="T97" s="160"/>
      <c r="U97" s="160"/>
      <c r="V97" s="160"/>
      <c r="W97" s="166"/>
      <c r="X97" s="166"/>
      <c r="Y97" s="166"/>
      <c r="Z97" s="166"/>
      <c r="AA97" s="160"/>
      <c r="AB97" s="166"/>
      <c r="AC97" s="166"/>
      <c r="AD97" s="166"/>
      <c r="AE97" s="166"/>
      <c r="AF97" s="166"/>
      <c r="AG97" s="166"/>
      <c r="AH97" s="166"/>
      <c r="AI97" s="166"/>
    </row>
    <row r="98" spans="1:32" ht="12" customHeight="1">
      <c r="A98" s="168" t="s">
        <v>206</v>
      </c>
      <c r="B98" s="153">
        <v>144.6</v>
      </c>
      <c r="C98" s="153">
        <v>142.7</v>
      </c>
      <c r="D98" s="153">
        <v>1.6</v>
      </c>
      <c r="E98" s="153">
        <v>0.3</v>
      </c>
      <c r="F98" s="153">
        <v>33.2</v>
      </c>
      <c r="G98" s="153">
        <v>10.8</v>
      </c>
      <c r="H98" s="154">
        <v>22.4</v>
      </c>
      <c r="I98" s="154">
        <v>111.4</v>
      </c>
      <c r="J98" s="154">
        <v>48.8</v>
      </c>
      <c r="K98" s="154">
        <v>62.7</v>
      </c>
      <c r="L98" s="154">
        <v>4.1</v>
      </c>
      <c r="M98" s="154">
        <v>116.1</v>
      </c>
      <c r="N98" s="154">
        <v>35.1</v>
      </c>
      <c r="O98" s="154">
        <v>81</v>
      </c>
      <c r="Q98" s="169"/>
      <c r="V98" s="118"/>
      <c r="AA98" s="117"/>
      <c r="AB98" s="118"/>
      <c r="AC98" s="118"/>
      <c r="AD98" s="118"/>
      <c r="AE98" s="118"/>
      <c r="AF98" s="170"/>
    </row>
    <row r="99" spans="1:32" ht="12" customHeight="1">
      <c r="A99" s="185" t="s">
        <v>207</v>
      </c>
      <c r="B99" s="153">
        <v>304.4</v>
      </c>
      <c r="C99" s="153">
        <v>302</v>
      </c>
      <c r="D99" s="153">
        <v>2.3</v>
      </c>
      <c r="E99" s="153">
        <v>0.1</v>
      </c>
      <c r="F99" s="153">
        <v>123.4</v>
      </c>
      <c r="G99" s="153">
        <v>8.5</v>
      </c>
      <c r="H99" s="154">
        <v>114.9</v>
      </c>
      <c r="I99" s="154">
        <v>181</v>
      </c>
      <c r="J99" s="154">
        <v>13</v>
      </c>
      <c r="K99" s="154">
        <v>168</v>
      </c>
      <c r="L99" s="154">
        <v>15.1</v>
      </c>
      <c r="M99" s="154">
        <v>229.3</v>
      </c>
      <c r="N99" s="154">
        <v>26.5</v>
      </c>
      <c r="O99" s="154">
        <v>202.8</v>
      </c>
      <c r="Q99" s="169"/>
      <c r="V99" s="118"/>
      <c r="AA99" s="117"/>
      <c r="AB99" s="118"/>
      <c r="AC99" s="118"/>
      <c r="AD99" s="118"/>
      <c r="AE99" s="118"/>
      <c r="AF99" s="170"/>
    </row>
    <row r="100" spans="1:15" ht="12" customHeight="1">
      <c r="A100" s="172" t="s">
        <v>208</v>
      </c>
      <c r="B100" s="186"/>
      <c r="C100" s="186"/>
      <c r="D100" s="186"/>
      <c r="E100" s="186"/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</row>
    <row r="101" spans="1:15" ht="12" customHeight="1">
      <c r="A101" s="172"/>
      <c r="B101" s="154"/>
      <c r="C101" s="154"/>
      <c r="D101" s="154"/>
      <c r="E101" s="154"/>
      <c r="F101" s="154"/>
      <c r="G101" s="154"/>
      <c r="H101" s="154"/>
      <c r="I101" s="154"/>
      <c r="J101" s="154"/>
      <c r="K101" s="154"/>
      <c r="L101" s="154"/>
      <c r="M101" s="154"/>
      <c r="N101" s="154"/>
      <c r="O101" s="154"/>
    </row>
  </sheetData>
  <sheetProtection/>
  <mergeCells count="8">
    <mergeCell ref="B3:B6"/>
    <mergeCell ref="F3:L3"/>
    <mergeCell ref="M3:O4"/>
    <mergeCell ref="F4:H4"/>
    <mergeCell ref="I4:L4"/>
    <mergeCell ref="F5:F6"/>
    <mergeCell ref="I5:I6"/>
    <mergeCell ref="M5:M6"/>
  </mergeCells>
  <printOptions horizontalCentered="1"/>
  <pageMargins left="0.3937007874015748" right="0.3937007874015748" top="0.3937007874015748" bottom="0.3937007874015748" header="0.5118110236220472" footer="0.15748031496062992"/>
  <pageSetup fitToHeight="2" horizontalDpi="400" verticalDpi="400" orientation="portrait" paperSize="9" scale="83" r:id="rId1"/>
  <rowBreaks count="1" manualBreakCount="1">
    <brk id="5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2009-04-17T00:28:10Z</dcterms:created>
  <dcterms:modified xsi:type="dcterms:W3CDTF">2009-04-17T00:28:14Z</dcterms:modified>
  <cp:category/>
  <cp:version/>
  <cp:contentType/>
  <cp:contentStatus/>
</cp:coreProperties>
</file>