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8Ａ" sheetId="1" r:id="rId1"/>
    <sheet name="148Ｂ" sheetId="2" r:id="rId2"/>
    <sheet name="148C" sheetId="3" r:id="rId3"/>
  </sheets>
  <externalReferences>
    <externalReference r:id="rId6"/>
  </externalReferences>
  <definedNames>
    <definedName name="_xlnm.Print_Area" localSheetId="0">'148Ａ'!$A$1:$M$26</definedName>
    <definedName name="_xlnm.Print_Area" localSheetId="1">'148Ｂ'!$A$1:$I$24</definedName>
    <definedName name="_xlnm.Print_Area" localSheetId="2">'148C'!$A$1:$G$24</definedName>
  </definedNames>
  <calcPr fullCalcOnLoad="1"/>
</workbook>
</file>

<file path=xl/sharedStrings.xml><?xml version="1.0" encoding="utf-8"?>
<sst xmlns="http://schemas.openxmlformats.org/spreadsheetml/2006/main" count="104" uniqueCount="67">
  <si>
    <t>148．郵 便 貯 金 営 業 状 況</t>
  </si>
  <si>
    <t>（単位　口座 1000口、金額 1000円）</t>
  </si>
  <si>
    <t>Ａ．郵 便 貯 金 種 類 別 現 在 高</t>
  </si>
  <si>
    <t>各年度末・月末</t>
  </si>
  <si>
    <t>年度および</t>
  </si>
  <si>
    <t>総　　　　数</t>
  </si>
  <si>
    <t>通 常 貯 金</t>
  </si>
  <si>
    <t>積 立 貯 金</t>
  </si>
  <si>
    <t>定 額 貯 金</t>
  </si>
  <si>
    <t>割 定 貯 金</t>
  </si>
  <si>
    <t>定 期 貯 金</t>
  </si>
  <si>
    <t>月　　　次</t>
  </si>
  <si>
    <t>口座</t>
  </si>
  <si>
    <t>金　額</t>
  </si>
  <si>
    <t>口座</t>
  </si>
  <si>
    <t>金　額</t>
  </si>
  <si>
    <t>金  額</t>
  </si>
  <si>
    <t>昭和55年度</t>
  </si>
  <si>
    <t>56</t>
  </si>
  <si>
    <t>57</t>
  </si>
  <si>
    <t>58</t>
  </si>
  <si>
    <t>59</t>
  </si>
  <si>
    <t>59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</si>
  <si>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</si>
  <si>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</si>
  <si>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</si>
  <si>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</si>
  <si>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</si>
  <si>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</si>
  <si>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</si>
  <si>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</si>
  <si>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60 年 1</t>
  </si>
  <si>
    <t xml:space="preserve">   2</t>
  </si>
  <si>
    <t xml:space="preserve">   3</t>
  </si>
  <si>
    <t>　資料：熊本貯金事務センター</t>
  </si>
  <si>
    <t>（単位　口座1000口、金額1000円）</t>
  </si>
  <si>
    <t>Ｂ．郵 便 貯 金 預 入 払 戻 状 況</t>
  </si>
  <si>
    <t>預　　　　　　　入</t>
  </si>
  <si>
    <t>払　　　　　　　戻</t>
  </si>
  <si>
    <t>年度末・月末現在高</t>
  </si>
  <si>
    <t>月　　　次</t>
  </si>
  <si>
    <t>新規口座</t>
  </si>
  <si>
    <t>口　座</t>
  </si>
  <si>
    <t>金　　　額</t>
  </si>
  <si>
    <t>全払口座</t>
  </si>
  <si>
    <t>56</t>
  </si>
  <si>
    <t>59</t>
  </si>
  <si>
    <t>59 年 4 月</t>
  </si>
  <si>
    <t xml:space="preserve">   5</t>
  </si>
  <si>
    <t xml:space="preserve"> 60 年 1</t>
  </si>
  <si>
    <t xml:space="preserve">   2</t>
  </si>
  <si>
    <t xml:space="preserve">   3</t>
  </si>
  <si>
    <t>　資料：熊本貯金事務センター　</t>
  </si>
  <si>
    <t xml:space="preserve"> </t>
  </si>
  <si>
    <t>（単位　1000円）</t>
  </si>
  <si>
    <t>Ｃ． 郵 便 貯 金 種 類 別 払 戻 高</t>
  </si>
  <si>
    <t>総　　　額</t>
  </si>
  <si>
    <t>通 常 貯 金</t>
  </si>
  <si>
    <t>積 立 貯 金</t>
  </si>
  <si>
    <t xml:space="preserve">定 額 貯 金 </t>
  </si>
  <si>
    <t>割 定 貯 金</t>
  </si>
  <si>
    <t>定 期 貯 金</t>
  </si>
  <si>
    <t>月　　 次</t>
  </si>
  <si>
    <t>昭和55年度</t>
  </si>
  <si>
    <t xml:space="preserve">  60 年 1</t>
  </si>
  <si>
    <t xml:space="preserve">  　    2</t>
  </si>
  <si>
    <t xml:space="preserve">  　    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</si>
</sst>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" vertical="center"/>
      <protection/>
    </xf>
    <xf numFmtId="3" fontId="18" fillId="0" borderId="0" xfId="0" applyNumberFormat="1" applyFont="1" applyAlignment="1">
      <alignment vertical="center"/>
    </xf>
    <xf numFmtId="3" fontId="21" fillId="0" borderId="0" xfId="0" applyNumberFormat="1" applyFont="1" applyAlignment="1" applyProtection="1">
      <alignment horizontal="centerContinuous" vertical="center"/>
      <protection/>
    </xf>
    <xf numFmtId="3" fontId="22" fillId="0" borderId="0" xfId="0" applyNumberFormat="1" applyFont="1" applyAlignment="1">
      <alignment horizontal="centerContinuous" vertical="center"/>
    </xf>
    <xf numFmtId="3" fontId="22" fillId="0" borderId="0" xfId="0" applyNumberFormat="1" applyFont="1" applyBorder="1" applyAlignment="1">
      <alignment horizontal="centerContinuous" vertical="center"/>
    </xf>
    <xf numFmtId="3" fontId="22" fillId="0" borderId="0" xfId="0" applyNumberFormat="1" applyFont="1" applyAlignment="1">
      <alignment vertical="center"/>
    </xf>
    <xf numFmtId="3" fontId="22" fillId="0" borderId="10" xfId="0" applyNumberFormat="1" applyFont="1" applyBorder="1" applyAlignment="1" applyProtection="1">
      <alignment horizontal="left" vertical="center"/>
      <protection/>
    </xf>
    <xf numFmtId="3" fontId="22" fillId="0" borderId="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 applyProtection="1">
      <alignment horizontal="center"/>
      <protection/>
    </xf>
    <xf numFmtId="49" fontId="22" fillId="0" borderId="12" xfId="0" applyNumberFormat="1" applyFont="1" applyBorder="1" applyAlignment="1" applyProtection="1">
      <alignment horizontal="center" vertical="center"/>
      <protection/>
    </xf>
    <xf numFmtId="49" fontId="22" fillId="0" borderId="13" xfId="0" applyNumberFormat="1" applyFont="1" applyBorder="1" applyAlignment="1" applyProtection="1">
      <alignment horizontal="center" vertical="center"/>
      <protection/>
    </xf>
    <xf numFmtId="3" fontId="22" fillId="0" borderId="12" xfId="0" applyNumberFormat="1" applyFont="1" applyBorder="1" applyAlignment="1" applyProtection="1">
      <alignment horizontal="center" vertical="center"/>
      <protection/>
    </xf>
    <xf numFmtId="3" fontId="22" fillId="0" borderId="13" xfId="0" applyNumberFormat="1" applyFont="1" applyBorder="1" applyAlignment="1" applyProtection="1">
      <alignment horizontal="center" vertical="center"/>
      <protection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3" fontId="22" fillId="0" borderId="15" xfId="0" applyNumberFormat="1" applyFont="1" applyBorder="1" applyAlignment="1" applyProtection="1">
      <alignment horizontal="center" vertical="center" wrapText="1"/>
      <protection/>
    </xf>
    <xf numFmtId="3" fontId="22" fillId="0" borderId="16" xfId="0" applyNumberFormat="1" applyFont="1" applyBorder="1" applyAlignment="1" applyProtection="1">
      <alignment horizontal="center" vertical="center"/>
      <protection/>
    </xf>
    <xf numFmtId="3" fontId="22" fillId="0" borderId="17" xfId="0" applyNumberFormat="1" applyFont="1" applyBorder="1" applyAlignment="1" applyProtection="1">
      <alignment horizontal="center" vertical="center"/>
      <protection/>
    </xf>
    <xf numFmtId="3" fontId="22" fillId="0" borderId="18" xfId="0" applyNumberFormat="1" applyFont="1" applyBorder="1" applyAlignment="1" applyProtection="1">
      <alignment horizontal="center" vertical="center"/>
      <protection/>
    </xf>
    <xf numFmtId="3" fontId="22" fillId="0" borderId="18" xfId="0" applyNumberFormat="1" applyFont="1" applyBorder="1" applyAlignment="1" applyProtection="1">
      <alignment horizontal="center" vertical="center" shrinkToFit="1"/>
      <protection/>
    </xf>
    <xf numFmtId="0" fontId="22" fillId="0" borderId="18" xfId="0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 quotePrefix="1">
      <alignment horizontal="center" vertical="center"/>
    </xf>
    <xf numFmtId="3" fontId="22" fillId="0" borderId="0" xfId="0" applyNumberFormat="1" applyFont="1" applyAlignment="1" applyProtection="1">
      <alignment horizontal="right" vertical="center"/>
      <protection locked="0"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3" fontId="24" fillId="0" borderId="0" xfId="0" applyNumberFormat="1" applyFont="1" applyAlignment="1">
      <alignment vertical="center"/>
    </xf>
    <xf numFmtId="3" fontId="25" fillId="0" borderId="19" xfId="0" applyNumberFormat="1" applyFont="1" applyBorder="1" applyAlignment="1" quotePrefix="1">
      <alignment horizontal="center" vertical="center"/>
    </xf>
    <xf numFmtId="3" fontId="25" fillId="0" borderId="0" xfId="0" applyNumberFormat="1" applyFont="1" applyAlignment="1" applyProtection="1">
      <alignment horizontal="right" vertical="center"/>
      <protection locked="0"/>
    </xf>
    <xf numFmtId="3" fontId="26" fillId="0" borderId="0" xfId="0" applyNumberFormat="1" applyFont="1" applyAlignment="1">
      <alignment vertical="center"/>
    </xf>
    <xf numFmtId="0" fontId="22" fillId="0" borderId="19" xfId="0" applyFont="1" applyBorder="1" applyAlignment="1">
      <alignment vertical="center"/>
    </xf>
    <xf numFmtId="3" fontId="22" fillId="0" borderId="0" xfId="0" applyNumberFormat="1" applyFont="1" applyAlignment="1" applyProtection="1">
      <alignment horizontal="right" vertical="center"/>
      <protection/>
    </xf>
    <xf numFmtId="3" fontId="22" fillId="0" borderId="0" xfId="0" applyNumberFormat="1" applyFont="1" applyBorder="1" applyAlignment="1" applyProtection="1">
      <alignment horizontal="right" vertical="center"/>
      <protection/>
    </xf>
    <xf numFmtId="0" fontId="22" fillId="0" borderId="0" xfId="0" applyFont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0" fontId="22" fillId="0" borderId="19" xfId="0" applyFont="1" applyBorder="1" applyAlignment="1" applyProtection="1" quotePrefix="1">
      <alignment horizontal="center" vertical="center"/>
      <protection locked="0"/>
    </xf>
    <xf numFmtId="3" fontId="22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 applyProtection="1" quotePrefix="1">
      <alignment horizontal="right" vertical="center"/>
      <protection locked="0"/>
    </xf>
    <xf numFmtId="0" fontId="22" fillId="0" borderId="19" xfId="0" applyFont="1" applyBorder="1" applyAlignment="1" applyProtection="1" quotePrefix="1">
      <alignment horizontal="left" vertical="center"/>
      <protection locked="0"/>
    </xf>
    <xf numFmtId="0" fontId="22" fillId="0" borderId="15" xfId="0" applyFont="1" applyBorder="1" applyAlignment="1" applyProtection="1" quotePrefix="1">
      <alignment horizontal="center" vertical="center"/>
      <protection locked="0"/>
    </xf>
    <xf numFmtId="3" fontId="22" fillId="0" borderId="17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Border="1" applyAlignment="1" applyProtection="1">
      <alignment horizontal="left" vertical="center"/>
      <protection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left"/>
      <protection locked="0"/>
    </xf>
    <xf numFmtId="3" fontId="22" fillId="0" borderId="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Alignment="1" applyProtection="1">
      <alignment vertical="center"/>
      <protection/>
    </xf>
    <xf numFmtId="0" fontId="22" fillId="0" borderId="0" xfId="0" applyFont="1" applyBorder="1" applyAlignment="1" applyProtection="1" quotePrefix="1">
      <alignment horizont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0" fontId="22" fillId="0" borderId="10" xfId="0" applyFont="1" applyBorder="1" applyAlignment="1" applyProtection="1" quotePrefix="1">
      <alignment horizontal="left" vertical="center"/>
      <protection/>
    </xf>
    <xf numFmtId="37" fontId="22" fillId="0" borderId="10" xfId="0" applyNumberFormat="1" applyFont="1" applyBorder="1" applyAlignment="1" applyProtection="1">
      <alignment vertical="center"/>
      <protection/>
    </xf>
    <xf numFmtId="0" fontId="23" fillId="0" borderId="10" xfId="0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3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37" fontId="22" fillId="0" borderId="18" xfId="0" applyNumberFormat="1" applyFont="1" applyBorder="1" applyAlignment="1" applyProtection="1">
      <alignment horizontal="centerContinuous" vertical="center"/>
      <protection/>
    </xf>
    <xf numFmtId="37" fontId="22" fillId="0" borderId="17" xfId="0" applyNumberFormat="1" applyFont="1" applyBorder="1" applyAlignment="1" applyProtection="1">
      <alignment horizontal="centerContinuous" vertical="center"/>
      <protection/>
    </xf>
    <xf numFmtId="37" fontId="22" fillId="0" borderId="13" xfId="0" applyNumberFormat="1" applyFont="1" applyBorder="1" applyAlignment="1" applyProtection="1">
      <alignment horizontal="centerContinuous" vertical="center"/>
      <protection/>
    </xf>
    <xf numFmtId="37" fontId="22" fillId="0" borderId="12" xfId="0" applyNumberFormat="1" applyFont="1" applyBorder="1" applyAlignment="1" applyProtection="1">
      <alignment horizontal="center" vertical="center"/>
      <protection/>
    </xf>
    <xf numFmtId="37" fontId="22" fillId="0" borderId="14" xfId="0" applyNumberFormat="1" applyFont="1" applyBorder="1" applyAlignment="1" applyProtection="1">
      <alignment horizontal="center" vertical="center"/>
      <protection/>
    </xf>
    <xf numFmtId="37" fontId="22" fillId="0" borderId="0" xfId="0" applyNumberFormat="1" applyFont="1" applyBorder="1" applyAlignment="1" applyProtection="1">
      <alignment horizontal="centerContinuous" vertical="center"/>
      <protection/>
    </xf>
    <xf numFmtId="37" fontId="22" fillId="0" borderId="0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horizontal="center" vertical="center"/>
    </xf>
    <xf numFmtId="37" fontId="24" fillId="0" borderId="0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5" xfId="0" applyFont="1" applyBorder="1" applyAlignment="1">
      <alignment horizontal="center" vertical="center"/>
    </xf>
    <xf numFmtId="37" fontId="22" fillId="0" borderId="20" xfId="0" applyNumberFormat="1" applyFont="1" applyBorder="1" applyAlignment="1" applyProtection="1">
      <alignment horizontal="center" vertical="center" wrapText="1"/>
      <protection/>
    </xf>
    <xf numFmtId="37" fontId="22" fillId="0" borderId="20" xfId="0" applyNumberFormat="1" applyFont="1" applyBorder="1" applyAlignment="1" applyProtection="1">
      <alignment horizontal="center" vertical="center"/>
      <protection/>
    </xf>
    <xf numFmtId="37" fontId="22" fillId="0" borderId="0" xfId="0" applyNumberFormat="1" applyFont="1" applyBorder="1" applyAlignment="1" applyProtection="1">
      <alignment horizontal="center" vertical="center"/>
      <protection/>
    </xf>
    <xf numFmtId="37" fontId="22" fillId="0" borderId="21" xfId="0" applyNumberFormat="1" applyFont="1" applyBorder="1" applyAlignment="1" applyProtection="1">
      <alignment horizontal="right" vertical="center"/>
      <protection locked="0"/>
    </xf>
    <xf numFmtId="37" fontId="22" fillId="0" borderId="22" xfId="0" applyNumberFormat="1" applyFont="1" applyBorder="1" applyAlignment="1" applyProtection="1">
      <alignment horizontal="right" vertical="center"/>
      <protection locked="0"/>
    </xf>
    <xf numFmtId="37" fontId="22" fillId="0" borderId="0" xfId="0" applyNumberFormat="1" applyFont="1" applyBorder="1" applyAlignment="1" applyProtection="1">
      <alignment vertical="center"/>
      <protection locked="0"/>
    </xf>
    <xf numFmtId="37" fontId="22" fillId="0" borderId="0" xfId="0" applyNumberFormat="1" applyFont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/>
    </xf>
    <xf numFmtId="37" fontId="22" fillId="0" borderId="23" xfId="0" applyNumberFormat="1" applyFont="1" applyBorder="1" applyAlignment="1" applyProtection="1">
      <alignment horizontal="right" vertical="center"/>
      <protection locked="0"/>
    </xf>
    <xf numFmtId="37" fontId="22" fillId="0" borderId="0" xfId="0" applyNumberFormat="1" applyFont="1" applyAlignment="1" applyProtection="1">
      <alignment horizontal="right" vertical="center"/>
      <protection locked="0"/>
    </xf>
    <xf numFmtId="37" fontId="25" fillId="0" borderId="0" xfId="0" applyNumberFormat="1" applyFont="1" applyBorder="1" applyAlignment="1" applyProtection="1">
      <alignment horizontal="right" vertical="center"/>
      <protection locked="0"/>
    </xf>
    <xf numFmtId="37" fontId="25" fillId="0" borderId="0" xfId="0" applyNumberFormat="1" applyFont="1" applyBorder="1" applyAlignment="1" applyProtection="1">
      <alignment vertical="center"/>
      <protection locked="0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3" fontId="25" fillId="0" borderId="19" xfId="0" applyNumberFormat="1" applyFont="1" applyBorder="1" applyAlignment="1" applyProtection="1">
      <alignment horizontal="center" vertical="center"/>
      <protection locked="0"/>
    </xf>
    <xf numFmtId="38" fontId="22" fillId="0" borderId="0" xfId="48" applyFont="1" applyBorder="1" applyAlignment="1" applyProtection="1">
      <alignment horizontal="right" vertical="center"/>
      <protection locked="0"/>
    </xf>
    <xf numFmtId="37" fontId="22" fillId="0" borderId="17" xfId="0" applyNumberFormat="1" applyFont="1" applyBorder="1" applyAlignment="1" applyProtection="1">
      <alignment horizontal="right" vertical="center"/>
      <protection locked="0"/>
    </xf>
    <xf numFmtId="3" fontId="22" fillId="0" borderId="22" xfId="0" applyNumberFormat="1" applyFont="1" applyBorder="1" applyAlignment="1" applyProtection="1">
      <alignment horizontal="left" vertical="center"/>
      <protection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 horizontal="centerContinuous" vertical="center"/>
    </xf>
    <xf numFmtId="0" fontId="22" fillId="0" borderId="10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Continuous" vertical="center"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Border="1" applyAlignment="1">
      <alignment horizontal="centerContinuous" vertical="center"/>
    </xf>
    <xf numFmtId="0" fontId="25" fillId="0" borderId="0" xfId="0" applyFont="1" applyBorder="1" applyAlignment="1" applyProtection="1">
      <alignment horizontal="right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3" fontId="22" fillId="0" borderId="26" xfId="0" applyNumberFormat="1" applyFont="1" applyBorder="1" applyAlignment="1" quotePrefix="1">
      <alignment horizontal="center" vertical="center"/>
    </xf>
    <xf numFmtId="3" fontId="22" fillId="0" borderId="21" xfId="0" applyNumberFormat="1" applyFont="1" applyBorder="1" applyAlignment="1" applyProtection="1">
      <alignment horizontal="right" vertical="center"/>
      <protection locked="0"/>
    </xf>
    <xf numFmtId="3" fontId="22" fillId="0" borderId="22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Border="1" applyAlignment="1" applyProtection="1">
      <alignment vertical="center"/>
      <protection locked="0"/>
    </xf>
    <xf numFmtId="3" fontId="22" fillId="0" borderId="23" xfId="0" applyNumberFormat="1" applyFont="1" applyBorder="1" applyAlignment="1" applyProtection="1">
      <alignment horizontal="right" vertical="center"/>
      <protection locked="0"/>
    </xf>
    <xf numFmtId="3" fontId="25" fillId="0" borderId="23" xfId="0" applyNumberFormat="1" applyFont="1" applyBorder="1" applyAlignment="1" applyProtection="1">
      <alignment horizontal="right" vertical="center"/>
      <protection locked="0"/>
    </xf>
    <xf numFmtId="3" fontId="25" fillId="0" borderId="0" xfId="0" applyNumberFormat="1" applyFont="1" applyBorder="1" applyAlignment="1" applyProtection="1">
      <alignment horizontal="right" vertical="center"/>
      <protection locked="0"/>
    </xf>
    <xf numFmtId="3" fontId="25" fillId="0" borderId="0" xfId="0" applyNumberFormat="1" applyFont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3" fontId="22" fillId="0" borderId="19" xfId="0" applyNumberFormat="1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(136）"/>
      <sheetName val="137"/>
      <sheetName val="(137）"/>
      <sheetName val="138"/>
      <sheetName val="139"/>
      <sheetName val="(139）"/>
      <sheetName val="140"/>
      <sheetName val="141"/>
      <sheetName val="(141）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(155）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zoomScalePageLayoutView="0" workbookViewId="0" topLeftCell="A1">
      <selection activeCell="I7" sqref="I7"/>
    </sheetView>
  </sheetViews>
  <sheetFormatPr defaultColWidth="10.59765625" defaultRowHeight="14.25"/>
  <cols>
    <col min="1" max="1" width="11.3984375" style="6" customWidth="1"/>
    <col min="2" max="2" width="6.5" style="6" customWidth="1"/>
    <col min="3" max="3" width="11.69921875" style="6" customWidth="1"/>
    <col min="4" max="4" width="4.59765625" style="6" customWidth="1"/>
    <col min="5" max="5" width="10.59765625" style="6" customWidth="1"/>
    <col min="6" max="6" width="5.19921875" style="6" customWidth="1"/>
    <col min="7" max="7" width="10.69921875" style="6" customWidth="1"/>
    <col min="8" max="8" width="6.59765625" style="6" customWidth="1"/>
    <col min="9" max="9" width="11.59765625" style="6" customWidth="1"/>
    <col min="10" max="10" width="5.5" style="6" customWidth="1"/>
    <col min="11" max="11" width="7.8984375" style="6" customWidth="1"/>
    <col min="12" max="12" width="4.8984375" style="6" customWidth="1"/>
    <col min="13" max="13" width="10.09765625" style="6" bestFit="1" customWidth="1"/>
    <col min="14" max="16384" width="10.59765625" style="6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>
      <c r="A2" s="3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3" ht="15.75" customHeight="1" thickBot="1">
      <c r="A3" s="7" t="s">
        <v>1</v>
      </c>
      <c r="B3" s="8"/>
      <c r="C3" s="9"/>
      <c r="D3" s="9"/>
      <c r="E3" s="10" t="s">
        <v>2</v>
      </c>
      <c r="F3" s="11"/>
      <c r="G3" s="11"/>
      <c r="H3" s="11"/>
      <c r="I3" s="11"/>
      <c r="J3" s="12"/>
      <c r="K3" s="12"/>
      <c r="L3" s="13" t="s">
        <v>3</v>
      </c>
      <c r="M3" s="14"/>
      <c r="R3" s="15"/>
      <c r="W3" s="15"/>
    </row>
    <row r="4" spans="1:13" ht="19.5" customHeight="1" thickTop="1">
      <c r="A4" s="16" t="s">
        <v>4</v>
      </c>
      <c r="B4" s="17" t="s">
        <v>5</v>
      </c>
      <c r="C4" s="18"/>
      <c r="D4" s="19" t="s">
        <v>6</v>
      </c>
      <c r="E4" s="20"/>
      <c r="F4" s="19" t="s">
        <v>7</v>
      </c>
      <c r="G4" s="20"/>
      <c r="H4" s="19" t="s">
        <v>8</v>
      </c>
      <c r="I4" s="20"/>
      <c r="J4" s="19" t="s">
        <v>9</v>
      </c>
      <c r="K4" s="20"/>
      <c r="L4" s="21" t="s">
        <v>10</v>
      </c>
      <c r="M4" s="22"/>
    </row>
    <row r="5" spans="1:13" ht="19.5" customHeight="1">
      <c r="A5" s="23" t="s">
        <v>11</v>
      </c>
      <c r="B5" s="24" t="s">
        <v>12</v>
      </c>
      <c r="C5" s="25" t="s">
        <v>13</v>
      </c>
      <c r="D5" s="26" t="s">
        <v>14</v>
      </c>
      <c r="E5" s="26" t="s">
        <v>15</v>
      </c>
      <c r="F5" s="26" t="s">
        <v>14</v>
      </c>
      <c r="G5" s="26" t="s">
        <v>15</v>
      </c>
      <c r="H5" s="27" t="s">
        <v>12</v>
      </c>
      <c r="I5" s="26" t="s">
        <v>15</v>
      </c>
      <c r="J5" s="28" t="s">
        <v>12</v>
      </c>
      <c r="K5" s="29" t="s">
        <v>16</v>
      </c>
      <c r="L5" s="26" t="s">
        <v>14</v>
      </c>
      <c r="M5" s="26" t="s">
        <v>13</v>
      </c>
    </row>
    <row r="6" spans="1:13" s="34" customFormat="1" ht="15.75" customHeight="1">
      <c r="A6" s="30" t="s">
        <v>17</v>
      </c>
      <c r="B6" s="31">
        <v>3025</v>
      </c>
      <c r="C6" s="32">
        <v>568185797</v>
      </c>
      <c r="D6" s="31">
        <v>692</v>
      </c>
      <c r="E6" s="31">
        <v>53441478</v>
      </c>
      <c r="F6" s="31">
        <v>195</v>
      </c>
      <c r="G6" s="31">
        <v>8371048</v>
      </c>
      <c r="H6" s="31">
        <v>2125</v>
      </c>
      <c r="I6" s="31">
        <v>501545664</v>
      </c>
      <c r="J6" s="33">
        <v>6</v>
      </c>
      <c r="K6" s="31">
        <v>800103</v>
      </c>
      <c r="L6" s="31">
        <v>6</v>
      </c>
      <c r="M6" s="31">
        <v>4027504</v>
      </c>
    </row>
    <row r="7" spans="1:13" s="34" customFormat="1" ht="15.75" customHeight="1">
      <c r="A7" s="30" t="s">
        <v>18</v>
      </c>
      <c r="B7" s="31">
        <v>3336</v>
      </c>
      <c r="C7" s="32">
        <v>634219170</v>
      </c>
      <c r="D7" s="31">
        <v>683</v>
      </c>
      <c r="E7" s="31">
        <v>56431233</v>
      </c>
      <c r="F7" s="31">
        <v>205</v>
      </c>
      <c r="G7" s="31">
        <v>9091734</v>
      </c>
      <c r="H7" s="31">
        <v>2434</v>
      </c>
      <c r="I7" s="31">
        <v>563265785</v>
      </c>
      <c r="J7" s="33">
        <v>6</v>
      </c>
      <c r="K7" s="31">
        <v>796051</v>
      </c>
      <c r="L7" s="31">
        <v>8</v>
      </c>
      <c r="M7" s="31">
        <v>4634368</v>
      </c>
    </row>
    <row r="8" spans="1:13" s="34" customFormat="1" ht="15.75" customHeight="1">
      <c r="A8" s="30" t="s">
        <v>19</v>
      </c>
      <c r="B8" s="31">
        <v>3537</v>
      </c>
      <c r="C8" s="32">
        <v>708202167</v>
      </c>
      <c r="D8" s="31">
        <v>667</v>
      </c>
      <c r="E8" s="31">
        <v>59768811</v>
      </c>
      <c r="F8" s="31">
        <v>214</v>
      </c>
      <c r="G8" s="31">
        <v>9769918</v>
      </c>
      <c r="H8" s="31">
        <v>2642</v>
      </c>
      <c r="I8" s="31">
        <v>632660459</v>
      </c>
      <c r="J8" s="33">
        <v>5</v>
      </c>
      <c r="K8" s="31">
        <v>505170</v>
      </c>
      <c r="L8" s="31">
        <v>9</v>
      </c>
      <c r="M8" s="31">
        <v>5197809</v>
      </c>
    </row>
    <row r="9" spans="1:13" s="34" customFormat="1" ht="15.75" customHeight="1">
      <c r="A9" s="30" t="s">
        <v>20</v>
      </c>
      <c r="B9" s="31">
        <v>3722</v>
      </c>
      <c r="C9" s="32">
        <v>780391905</v>
      </c>
      <c r="D9" s="31">
        <v>693</v>
      </c>
      <c r="E9" s="31">
        <v>66971081</v>
      </c>
      <c r="F9" s="31">
        <v>220</v>
      </c>
      <c r="G9" s="31">
        <v>10136752</v>
      </c>
      <c r="H9" s="31">
        <v>2797</v>
      </c>
      <c r="I9" s="31">
        <v>697807297</v>
      </c>
      <c r="J9" s="33">
        <v>5</v>
      </c>
      <c r="K9" s="31">
        <v>765317</v>
      </c>
      <c r="L9" s="31">
        <v>7</v>
      </c>
      <c r="M9" s="31">
        <v>4711458</v>
      </c>
    </row>
    <row r="10" spans="1:13" s="34" customFormat="1" ht="15.75" customHeight="1">
      <c r="A10" s="30"/>
      <c r="B10" s="31"/>
      <c r="C10" s="32"/>
      <c r="D10" s="31"/>
      <c r="E10" s="31"/>
      <c r="F10" s="31"/>
      <c r="G10" s="31"/>
      <c r="H10" s="31"/>
      <c r="I10" s="31"/>
      <c r="J10" s="33"/>
      <c r="K10" s="31"/>
      <c r="L10" s="31"/>
      <c r="M10" s="31"/>
    </row>
    <row r="11" spans="1:13" s="37" customFormat="1" ht="15.75" customHeight="1">
      <c r="A11" s="35" t="s">
        <v>21</v>
      </c>
      <c r="B11" s="36">
        <f>B24</f>
        <v>3916</v>
      </c>
      <c r="C11" s="36">
        <f>C24</f>
        <v>853287573</v>
      </c>
      <c r="D11" s="36">
        <f>D24</f>
        <v>736</v>
      </c>
      <c r="E11" s="36">
        <f aca="true" t="shared" si="0" ref="E11:M11">E24</f>
        <v>77370226</v>
      </c>
      <c r="F11" s="36">
        <f t="shared" si="0"/>
        <v>225</v>
      </c>
      <c r="G11" s="36">
        <f t="shared" si="0"/>
        <v>10423654</v>
      </c>
      <c r="H11" s="36">
        <f t="shared" si="0"/>
        <v>2948</v>
      </c>
      <c r="I11" s="36">
        <f t="shared" si="0"/>
        <v>760960700</v>
      </c>
      <c r="J11" s="36">
        <f t="shared" si="0"/>
        <v>1</v>
      </c>
      <c r="K11" s="36">
        <f t="shared" si="0"/>
        <v>168407</v>
      </c>
      <c r="L11" s="36">
        <f t="shared" si="0"/>
        <v>6</v>
      </c>
      <c r="M11" s="36">
        <f t="shared" si="0"/>
        <v>4364586</v>
      </c>
    </row>
    <row r="12" spans="1:13" s="34" customFormat="1" ht="15.75" customHeight="1">
      <c r="A12" s="38"/>
      <c r="B12" s="39"/>
      <c r="C12" s="40"/>
      <c r="D12" s="39"/>
      <c r="E12" s="39"/>
      <c r="F12" s="39"/>
      <c r="G12" s="39"/>
      <c r="H12" s="39"/>
      <c r="I12" s="39"/>
      <c r="J12" s="41"/>
      <c r="K12" s="42"/>
      <c r="L12" s="39"/>
      <c r="M12" s="39"/>
    </row>
    <row r="13" spans="1:13" s="34" customFormat="1" ht="15.75" customHeight="1">
      <c r="A13" s="43" t="s">
        <v>22</v>
      </c>
      <c r="B13" s="32">
        <v>3743</v>
      </c>
      <c r="C13" s="32">
        <v>791316407</v>
      </c>
      <c r="D13" s="32">
        <v>702</v>
      </c>
      <c r="E13" s="32">
        <v>71470582</v>
      </c>
      <c r="F13" s="32">
        <v>220</v>
      </c>
      <c r="G13" s="32">
        <v>9887351</v>
      </c>
      <c r="H13" s="32">
        <v>2809</v>
      </c>
      <c r="I13" s="32">
        <v>704511957</v>
      </c>
      <c r="J13" s="31">
        <v>5</v>
      </c>
      <c r="K13" s="31">
        <v>760998</v>
      </c>
      <c r="L13" s="32">
        <v>7</v>
      </c>
      <c r="M13" s="32">
        <v>4685519</v>
      </c>
    </row>
    <row r="14" spans="1:13" s="34" customFormat="1" ht="15.75" customHeight="1">
      <c r="A14" s="43" t="s">
        <v>23</v>
      </c>
      <c r="B14" s="32">
        <v>3752</v>
      </c>
      <c r="C14" s="32">
        <v>793583162</v>
      </c>
      <c r="D14" s="32">
        <v>700</v>
      </c>
      <c r="E14" s="32">
        <v>68217068</v>
      </c>
      <c r="F14" s="32">
        <v>220</v>
      </c>
      <c r="G14" s="44">
        <v>9791194</v>
      </c>
      <c r="H14" s="32">
        <v>2820</v>
      </c>
      <c r="I14" s="32">
        <v>710075670</v>
      </c>
      <c r="J14" s="31">
        <v>5</v>
      </c>
      <c r="K14" s="31">
        <v>761174</v>
      </c>
      <c r="L14" s="32">
        <v>7</v>
      </c>
      <c r="M14" s="32">
        <v>4738056</v>
      </c>
    </row>
    <row r="15" spans="1:13" s="34" customFormat="1" ht="15.75" customHeight="1">
      <c r="A15" s="43" t="s">
        <v>24</v>
      </c>
      <c r="B15" s="32">
        <v>3780</v>
      </c>
      <c r="C15" s="32">
        <v>801331417</v>
      </c>
      <c r="D15" s="45">
        <v>701</v>
      </c>
      <c r="E15" s="32">
        <v>69029459</v>
      </c>
      <c r="F15" s="32">
        <v>221</v>
      </c>
      <c r="G15" s="32">
        <v>9791705</v>
      </c>
      <c r="H15" s="32">
        <v>2848</v>
      </c>
      <c r="I15" s="32">
        <v>717068524</v>
      </c>
      <c r="J15" s="31">
        <v>4</v>
      </c>
      <c r="K15" s="31">
        <v>674761</v>
      </c>
      <c r="L15" s="32">
        <v>6</v>
      </c>
      <c r="M15" s="32">
        <v>4766968</v>
      </c>
    </row>
    <row r="16" spans="1:13" s="34" customFormat="1" ht="15.75" customHeight="1">
      <c r="A16" s="43" t="s">
        <v>25</v>
      </c>
      <c r="B16" s="32">
        <v>3784</v>
      </c>
      <c r="C16" s="32">
        <v>803866246</v>
      </c>
      <c r="D16" s="46">
        <v>702</v>
      </c>
      <c r="E16" s="32">
        <v>68777566</v>
      </c>
      <c r="F16" s="32">
        <v>221</v>
      </c>
      <c r="G16" s="32">
        <v>9883131</v>
      </c>
      <c r="H16" s="32">
        <v>2852</v>
      </c>
      <c r="I16" s="32">
        <v>719859262</v>
      </c>
      <c r="J16" s="31">
        <v>3</v>
      </c>
      <c r="K16" s="31">
        <v>565358</v>
      </c>
      <c r="L16" s="32">
        <v>6</v>
      </c>
      <c r="M16" s="32">
        <v>4780929</v>
      </c>
    </row>
    <row r="17" spans="1:13" s="34" customFormat="1" ht="15.75" customHeight="1">
      <c r="A17" s="43" t="s">
        <v>26</v>
      </c>
      <c r="B17" s="32">
        <v>3802</v>
      </c>
      <c r="C17" s="32">
        <v>807972867</v>
      </c>
      <c r="D17" s="46">
        <v>704</v>
      </c>
      <c r="E17" s="32">
        <v>67677448</v>
      </c>
      <c r="F17" s="32">
        <v>221</v>
      </c>
      <c r="G17" s="32">
        <v>10084950</v>
      </c>
      <c r="H17" s="32">
        <v>2868</v>
      </c>
      <c r="I17" s="32">
        <v>724959274</v>
      </c>
      <c r="J17" s="31">
        <v>3</v>
      </c>
      <c r="K17" s="31">
        <v>554208</v>
      </c>
      <c r="L17" s="32">
        <v>6</v>
      </c>
      <c r="M17" s="32">
        <v>4696987</v>
      </c>
    </row>
    <row r="18" spans="1:13" s="34" customFormat="1" ht="15.75" customHeight="1">
      <c r="A18" s="43" t="s">
        <v>27</v>
      </c>
      <c r="B18" s="32">
        <v>3782</v>
      </c>
      <c r="C18" s="32">
        <v>814120160</v>
      </c>
      <c r="D18" s="46">
        <v>744</v>
      </c>
      <c r="E18" s="32">
        <v>77240404</v>
      </c>
      <c r="F18" s="32">
        <v>220</v>
      </c>
      <c r="G18" s="32">
        <v>10260305</v>
      </c>
      <c r="H18" s="32">
        <v>2810</v>
      </c>
      <c r="I18" s="32">
        <v>721593228</v>
      </c>
      <c r="J18" s="31">
        <v>2</v>
      </c>
      <c r="K18" s="31">
        <v>387095</v>
      </c>
      <c r="L18" s="32">
        <v>6</v>
      </c>
      <c r="M18" s="32">
        <v>4639128</v>
      </c>
    </row>
    <row r="19" spans="1:13" s="34" customFormat="1" ht="15.75" customHeight="1">
      <c r="A19" s="43" t="s">
        <v>28</v>
      </c>
      <c r="B19" s="32">
        <v>3780</v>
      </c>
      <c r="C19" s="32">
        <v>816517268</v>
      </c>
      <c r="D19" s="46">
        <v>738</v>
      </c>
      <c r="E19" s="32">
        <v>75577984</v>
      </c>
      <c r="F19" s="32">
        <v>220</v>
      </c>
      <c r="G19" s="32">
        <v>10304669</v>
      </c>
      <c r="H19" s="32">
        <v>2814</v>
      </c>
      <c r="I19" s="32">
        <v>725672708</v>
      </c>
      <c r="J19" s="31">
        <v>2</v>
      </c>
      <c r="K19" s="31">
        <v>380230</v>
      </c>
      <c r="L19" s="32">
        <v>6</v>
      </c>
      <c r="M19" s="32">
        <v>4581677</v>
      </c>
    </row>
    <row r="20" spans="1:13" s="34" customFormat="1" ht="15.75" customHeight="1">
      <c r="A20" s="43" t="s">
        <v>29</v>
      </c>
      <c r="B20" s="32">
        <v>3824</v>
      </c>
      <c r="C20" s="32">
        <v>825268748</v>
      </c>
      <c r="D20" s="46">
        <v>739</v>
      </c>
      <c r="E20" s="32">
        <v>76268326</v>
      </c>
      <c r="F20" s="32">
        <v>221</v>
      </c>
      <c r="G20" s="32">
        <v>10333763</v>
      </c>
      <c r="H20" s="32">
        <v>2856</v>
      </c>
      <c r="I20" s="32">
        <v>733931546</v>
      </c>
      <c r="J20" s="31">
        <v>2</v>
      </c>
      <c r="K20" s="31">
        <v>385271</v>
      </c>
      <c r="L20" s="32">
        <v>6</v>
      </c>
      <c r="M20" s="32">
        <v>4349842</v>
      </c>
    </row>
    <row r="21" spans="1:13" s="34" customFormat="1" ht="15.75" customHeight="1">
      <c r="A21" s="43" t="s">
        <v>30</v>
      </c>
      <c r="B21" s="32">
        <v>3866</v>
      </c>
      <c r="C21" s="32">
        <v>837009426</v>
      </c>
      <c r="D21" s="46">
        <v>741</v>
      </c>
      <c r="E21" s="32">
        <v>77398857</v>
      </c>
      <c r="F21" s="32">
        <v>221</v>
      </c>
      <c r="G21" s="32">
        <v>10446347</v>
      </c>
      <c r="H21" s="32">
        <v>2897</v>
      </c>
      <c r="I21" s="32">
        <v>744252463</v>
      </c>
      <c r="J21" s="31">
        <v>1</v>
      </c>
      <c r="K21" s="31">
        <v>172887</v>
      </c>
      <c r="L21" s="32">
        <v>6</v>
      </c>
      <c r="M21" s="32">
        <v>4738872</v>
      </c>
    </row>
    <row r="22" spans="1:13" s="34" customFormat="1" ht="15.75" customHeight="1">
      <c r="A22" s="47" t="s">
        <v>31</v>
      </c>
      <c r="B22" s="32">
        <v>3892</v>
      </c>
      <c r="C22" s="32">
        <v>765190081</v>
      </c>
      <c r="D22" s="46">
        <v>732</v>
      </c>
      <c r="E22" s="32">
        <v>76080911</v>
      </c>
      <c r="F22" s="32">
        <v>222</v>
      </c>
      <c r="G22" s="32">
        <v>10431957</v>
      </c>
      <c r="H22" s="32">
        <v>2931</v>
      </c>
      <c r="I22" s="32">
        <v>749696511</v>
      </c>
      <c r="J22" s="31">
        <v>1</v>
      </c>
      <c r="K22" s="31">
        <v>172711</v>
      </c>
      <c r="L22" s="32">
        <v>6</v>
      </c>
      <c r="M22" s="32">
        <v>4812822</v>
      </c>
    </row>
    <row r="23" spans="1:13" s="34" customFormat="1" ht="15.75" customHeight="1">
      <c r="A23" s="43" t="s">
        <v>32</v>
      </c>
      <c r="B23" s="32">
        <v>3906</v>
      </c>
      <c r="C23" s="32">
        <v>843692008</v>
      </c>
      <c r="D23" s="46">
        <v>733</v>
      </c>
      <c r="E23" s="32">
        <v>75256611</v>
      </c>
      <c r="F23" s="32">
        <v>224</v>
      </c>
      <c r="G23" s="32">
        <v>10459074</v>
      </c>
      <c r="H23" s="32">
        <v>2942</v>
      </c>
      <c r="I23" s="32">
        <v>753068195</v>
      </c>
      <c r="J23" s="31">
        <v>1</v>
      </c>
      <c r="K23" s="31">
        <v>172127</v>
      </c>
      <c r="L23" s="32">
        <v>6</v>
      </c>
      <c r="M23" s="32">
        <v>4736001</v>
      </c>
    </row>
    <row r="24" spans="1:13" s="34" customFormat="1" ht="15.75" customHeight="1">
      <c r="A24" s="48" t="s">
        <v>33</v>
      </c>
      <c r="B24" s="49">
        <v>3916</v>
      </c>
      <c r="C24" s="49">
        <v>853287573</v>
      </c>
      <c r="D24" s="49">
        <v>736</v>
      </c>
      <c r="E24" s="49">
        <v>77370226</v>
      </c>
      <c r="F24" s="49">
        <v>225</v>
      </c>
      <c r="G24" s="49">
        <v>10423654</v>
      </c>
      <c r="H24" s="49">
        <v>2948</v>
      </c>
      <c r="I24" s="49">
        <v>760960700</v>
      </c>
      <c r="J24" s="49">
        <v>1</v>
      </c>
      <c r="K24" s="49">
        <v>168407</v>
      </c>
      <c r="L24" s="49">
        <v>6</v>
      </c>
      <c r="M24" s="49">
        <v>4364586</v>
      </c>
    </row>
    <row r="25" spans="1:13" ht="15.75" customHeight="1">
      <c r="A25" s="50" t="s">
        <v>34</v>
      </c>
      <c r="B25" s="50"/>
      <c r="C25" s="51"/>
      <c r="D25" s="52"/>
      <c r="E25" s="53"/>
      <c r="F25" s="53"/>
      <c r="G25" s="8"/>
      <c r="H25" s="8"/>
      <c r="I25" s="54"/>
      <c r="J25" s="55"/>
      <c r="K25" s="53"/>
      <c r="L25" s="53"/>
      <c r="M25" s="53"/>
    </row>
    <row r="26" spans="2:11" ht="12">
      <c r="B26" s="56"/>
      <c r="C26" s="56"/>
      <c r="D26" s="57"/>
      <c r="E26" s="56"/>
      <c r="F26" s="56"/>
      <c r="G26" s="56"/>
      <c r="J26" s="56"/>
      <c r="K26" s="56"/>
    </row>
    <row r="27" ht="12">
      <c r="A27" s="8"/>
    </row>
    <row r="28" ht="12">
      <c r="A28" s="8"/>
    </row>
    <row r="29" spans="1:13" ht="12">
      <c r="A29" s="8"/>
      <c r="M29" s="58"/>
    </row>
    <row r="30" ht="12">
      <c r="A30" s="8"/>
    </row>
    <row r="31" ht="12">
      <c r="H31" s="58"/>
    </row>
  </sheetData>
  <sheetProtection/>
  <mergeCells count="10">
    <mergeCell ref="A25:C25"/>
    <mergeCell ref="A1:M1"/>
    <mergeCell ref="E3:I3"/>
    <mergeCell ref="L3:M3"/>
    <mergeCell ref="B4:C4"/>
    <mergeCell ref="D4:E4"/>
    <mergeCell ref="F4:G4"/>
    <mergeCell ref="H4:I4"/>
    <mergeCell ref="J4:K4"/>
    <mergeCell ref="L4:M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I7" sqref="I7"/>
    </sheetView>
  </sheetViews>
  <sheetFormatPr defaultColWidth="8.796875" defaultRowHeight="14.25"/>
  <cols>
    <col min="1" max="1" width="11.5" style="65" customWidth="1"/>
    <col min="2" max="2" width="8.09765625" style="65" customWidth="1"/>
    <col min="3" max="3" width="7.3984375" style="65" customWidth="1"/>
    <col min="4" max="4" width="13.69921875" style="65" customWidth="1"/>
    <col min="5" max="5" width="7.59765625" style="65" bestFit="1" customWidth="1"/>
    <col min="6" max="6" width="8" style="65" customWidth="1"/>
    <col min="7" max="7" width="13.59765625" style="65" customWidth="1"/>
    <col min="8" max="8" width="8.3984375" style="65" customWidth="1"/>
    <col min="9" max="9" width="14.09765625" style="65" bestFit="1" customWidth="1"/>
    <col min="10" max="13" width="9.59765625" style="65" customWidth="1"/>
    <col min="14" max="16384" width="9" style="65" customWidth="1"/>
  </cols>
  <sheetData>
    <row r="1" spans="1:13" ht="19.5" customHeight="1" thickBot="1">
      <c r="A1" s="59" t="s">
        <v>35</v>
      </c>
      <c r="B1" s="60"/>
      <c r="C1" s="60"/>
      <c r="D1" s="61"/>
      <c r="E1" s="62" t="s">
        <v>36</v>
      </c>
      <c r="F1" s="62"/>
      <c r="G1" s="62"/>
      <c r="H1" s="62"/>
      <c r="I1" s="63"/>
      <c r="J1" s="63"/>
      <c r="K1" s="63"/>
      <c r="L1" s="63"/>
      <c r="M1" s="64"/>
    </row>
    <row r="2" spans="1:15" s="77" customFormat="1" ht="19.5" customHeight="1" thickTop="1">
      <c r="A2" s="66" t="s">
        <v>4</v>
      </c>
      <c r="B2" s="67" t="s">
        <v>37</v>
      </c>
      <c r="C2" s="68"/>
      <c r="D2" s="68"/>
      <c r="E2" s="67" t="s">
        <v>38</v>
      </c>
      <c r="F2" s="68"/>
      <c r="G2" s="69"/>
      <c r="H2" s="70" t="s">
        <v>39</v>
      </c>
      <c r="I2" s="71"/>
      <c r="J2" s="72"/>
      <c r="K2" s="72"/>
      <c r="L2" s="73"/>
      <c r="M2" s="74"/>
      <c r="N2" s="75"/>
      <c r="O2" s="76"/>
    </row>
    <row r="3" spans="1:15" s="77" customFormat="1" ht="19.5" customHeight="1">
      <c r="A3" s="78" t="s">
        <v>40</v>
      </c>
      <c r="B3" s="79" t="s">
        <v>41</v>
      </c>
      <c r="C3" s="80" t="s">
        <v>42</v>
      </c>
      <c r="D3" s="80" t="s">
        <v>43</v>
      </c>
      <c r="E3" s="80" t="s">
        <v>44</v>
      </c>
      <c r="F3" s="80" t="s">
        <v>42</v>
      </c>
      <c r="G3" s="80" t="s">
        <v>43</v>
      </c>
      <c r="H3" s="80" t="s">
        <v>42</v>
      </c>
      <c r="I3" s="80" t="s">
        <v>43</v>
      </c>
      <c r="J3" s="81"/>
      <c r="K3" s="81"/>
      <c r="L3" s="81"/>
      <c r="M3" s="81"/>
      <c r="N3" s="81"/>
      <c r="O3" s="76"/>
    </row>
    <row r="4" spans="1:15" ht="15.75" customHeight="1">
      <c r="A4" s="30" t="s">
        <v>17</v>
      </c>
      <c r="B4" s="82">
        <v>1061</v>
      </c>
      <c r="C4" s="83">
        <v>4228</v>
      </c>
      <c r="D4" s="83">
        <v>468096252</v>
      </c>
      <c r="E4" s="83">
        <v>1383</v>
      </c>
      <c r="F4" s="83">
        <v>2727</v>
      </c>
      <c r="G4" s="83">
        <v>386870660</v>
      </c>
      <c r="H4" s="83">
        <v>3025</v>
      </c>
      <c r="I4" s="83">
        <v>568185797</v>
      </c>
      <c r="J4" s="84"/>
      <c r="K4" s="84"/>
      <c r="L4" s="84"/>
      <c r="M4" s="84"/>
      <c r="N4" s="85"/>
      <c r="O4" s="86"/>
    </row>
    <row r="5" spans="1:15" ht="15.75" customHeight="1">
      <c r="A5" s="30" t="s">
        <v>45</v>
      </c>
      <c r="B5" s="87">
        <v>717</v>
      </c>
      <c r="C5" s="85">
        <v>3905</v>
      </c>
      <c r="D5" s="88">
        <v>273424426</v>
      </c>
      <c r="E5" s="88">
        <v>508</v>
      </c>
      <c r="F5" s="88">
        <v>1865</v>
      </c>
      <c r="G5" s="88">
        <v>207391053</v>
      </c>
      <c r="H5" s="88">
        <v>3336</v>
      </c>
      <c r="I5" s="88">
        <v>634219170</v>
      </c>
      <c r="J5" s="84"/>
      <c r="K5" s="84"/>
      <c r="L5" s="84"/>
      <c r="M5" s="84"/>
      <c r="N5" s="84"/>
      <c r="O5" s="86"/>
    </row>
    <row r="6" spans="1:15" ht="15.75" customHeight="1">
      <c r="A6" s="30" t="s">
        <v>19</v>
      </c>
      <c r="B6" s="87">
        <v>718</v>
      </c>
      <c r="C6" s="85">
        <v>4001</v>
      </c>
      <c r="D6" s="88">
        <v>287200708</v>
      </c>
      <c r="E6" s="88">
        <v>527</v>
      </c>
      <c r="F6" s="88">
        <v>1885</v>
      </c>
      <c r="G6" s="88">
        <v>213217714</v>
      </c>
      <c r="H6" s="88">
        <v>3537</v>
      </c>
      <c r="I6" s="88">
        <v>708202167</v>
      </c>
      <c r="J6" s="84"/>
      <c r="K6" s="84"/>
      <c r="L6" s="84"/>
      <c r="M6" s="84"/>
      <c r="N6" s="84"/>
      <c r="O6" s="86"/>
    </row>
    <row r="7" spans="1:15" ht="15.75" customHeight="1">
      <c r="A7" s="30" t="s">
        <v>20</v>
      </c>
      <c r="B7" s="87">
        <v>999</v>
      </c>
      <c r="C7" s="85">
        <v>4337</v>
      </c>
      <c r="D7" s="88">
        <v>357715617</v>
      </c>
      <c r="E7" s="88">
        <v>819</v>
      </c>
      <c r="F7" s="88">
        <v>2222</v>
      </c>
      <c r="G7" s="88">
        <v>285526451</v>
      </c>
      <c r="H7" s="88">
        <v>3721</v>
      </c>
      <c r="I7" s="88">
        <v>780391907</v>
      </c>
      <c r="J7" s="84"/>
      <c r="K7" s="84"/>
      <c r="L7" s="84"/>
      <c r="M7" s="84"/>
      <c r="N7" s="84"/>
      <c r="O7" s="86"/>
    </row>
    <row r="8" spans="1:15" ht="15.75" customHeight="1">
      <c r="A8" s="30"/>
      <c r="B8" s="85"/>
      <c r="C8" s="85"/>
      <c r="D8" s="88"/>
      <c r="E8" s="88"/>
      <c r="F8" s="88"/>
      <c r="G8" s="88"/>
      <c r="H8" s="88"/>
      <c r="I8" s="88"/>
      <c r="J8" s="84"/>
      <c r="K8" s="84"/>
      <c r="L8" s="84"/>
      <c r="M8" s="84"/>
      <c r="N8" s="84"/>
      <c r="O8" s="86"/>
    </row>
    <row r="9" spans="1:15" s="92" customFormat="1" ht="15.75" customHeight="1">
      <c r="A9" s="35" t="s">
        <v>46</v>
      </c>
      <c r="B9" s="89">
        <f aca="true" t="shared" si="0" ref="B9:G9">SUM(B11:B22)</f>
        <v>1289</v>
      </c>
      <c r="C9" s="89">
        <f t="shared" si="0"/>
        <v>4635</v>
      </c>
      <c r="D9" s="89">
        <f t="shared" si="0"/>
        <v>392202940</v>
      </c>
      <c r="E9" s="89">
        <f t="shared" si="0"/>
        <v>1094</v>
      </c>
      <c r="F9" s="89">
        <f t="shared" si="0"/>
        <v>2886</v>
      </c>
      <c r="G9" s="89">
        <f t="shared" si="0"/>
        <v>319313374</v>
      </c>
      <c r="H9" s="89">
        <f>H22</f>
        <v>3916</v>
      </c>
      <c r="I9" s="89">
        <f>I22</f>
        <v>853287573</v>
      </c>
      <c r="J9" s="90"/>
      <c r="K9" s="90"/>
      <c r="L9" s="90"/>
      <c r="M9" s="90"/>
      <c r="N9" s="90"/>
      <c r="O9" s="91"/>
    </row>
    <row r="10" spans="1:15" ht="15.75" customHeight="1">
      <c r="A10" s="93"/>
      <c r="B10" s="89"/>
      <c r="C10" s="89"/>
      <c r="D10" s="89"/>
      <c r="E10" s="89"/>
      <c r="F10" s="89"/>
      <c r="G10" s="89"/>
      <c r="H10" s="89"/>
      <c r="I10" s="89"/>
      <c r="J10" s="90"/>
      <c r="K10" s="90"/>
      <c r="L10" s="90"/>
      <c r="M10" s="90"/>
      <c r="N10" s="90"/>
      <c r="O10" s="86"/>
    </row>
    <row r="11" spans="1:15" ht="15.75" customHeight="1">
      <c r="A11" s="43" t="s">
        <v>47</v>
      </c>
      <c r="B11" s="85">
        <v>105</v>
      </c>
      <c r="C11" s="85">
        <v>388</v>
      </c>
      <c r="D11" s="85">
        <v>45842491</v>
      </c>
      <c r="E11" s="85">
        <v>85</v>
      </c>
      <c r="F11" s="85">
        <v>229</v>
      </c>
      <c r="G11" s="94">
        <v>34917990</v>
      </c>
      <c r="H11" s="85">
        <v>3742</v>
      </c>
      <c r="I11" s="85">
        <v>791316408</v>
      </c>
      <c r="J11" s="84"/>
      <c r="K11" s="84"/>
      <c r="L11" s="84"/>
      <c r="M11" s="84"/>
      <c r="N11" s="84"/>
      <c r="O11" s="86"/>
    </row>
    <row r="12" spans="1:15" ht="15.75" customHeight="1">
      <c r="A12" s="43" t="s">
        <v>48</v>
      </c>
      <c r="B12" s="85">
        <v>361</v>
      </c>
      <c r="C12" s="85">
        <v>384</v>
      </c>
      <c r="D12" s="85">
        <v>31580210</v>
      </c>
      <c r="E12" s="85">
        <v>351</v>
      </c>
      <c r="F12" s="85">
        <v>236</v>
      </c>
      <c r="G12" s="85">
        <v>29313456</v>
      </c>
      <c r="H12" s="85">
        <v>3752</v>
      </c>
      <c r="I12" s="85">
        <v>793583162</v>
      </c>
      <c r="J12" s="84"/>
      <c r="K12" s="84"/>
      <c r="L12" s="84"/>
      <c r="M12" s="84"/>
      <c r="N12" s="84"/>
      <c r="O12" s="86"/>
    </row>
    <row r="13" spans="1:15" ht="15.75" customHeight="1">
      <c r="A13" s="43" t="s">
        <v>24</v>
      </c>
      <c r="B13" s="85">
        <v>82</v>
      </c>
      <c r="C13" s="85">
        <v>416</v>
      </c>
      <c r="D13" s="85">
        <v>29487904</v>
      </c>
      <c r="E13" s="85">
        <v>53</v>
      </c>
      <c r="F13" s="85">
        <v>220</v>
      </c>
      <c r="G13" s="85">
        <v>21739649</v>
      </c>
      <c r="H13" s="85">
        <v>3781</v>
      </c>
      <c r="I13" s="85">
        <v>665342945</v>
      </c>
      <c r="J13" s="84"/>
      <c r="K13" s="84"/>
      <c r="L13" s="84"/>
      <c r="M13" s="84"/>
      <c r="N13" s="84"/>
      <c r="O13" s="86"/>
    </row>
    <row r="14" spans="1:15" ht="15.75" customHeight="1">
      <c r="A14" s="43" t="s">
        <v>25</v>
      </c>
      <c r="B14" s="85">
        <v>73</v>
      </c>
      <c r="C14" s="85">
        <v>374</v>
      </c>
      <c r="D14" s="85">
        <v>27961935</v>
      </c>
      <c r="E14" s="85">
        <v>55</v>
      </c>
      <c r="F14" s="85">
        <v>229</v>
      </c>
      <c r="G14" s="85">
        <v>23033999</v>
      </c>
      <c r="H14" s="85">
        <v>3798</v>
      </c>
      <c r="I14" s="85">
        <v>806259354</v>
      </c>
      <c r="J14" s="84"/>
      <c r="K14" s="84"/>
      <c r="L14" s="84"/>
      <c r="M14" s="84"/>
      <c r="N14" s="84"/>
      <c r="O14" s="86"/>
    </row>
    <row r="15" spans="1:15" ht="15.75" customHeight="1">
      <c r="A15" s="43" t="s">
        <v>26</v>
      </c>
      <c r="B15" s="85">
        <v>73</v>
      </c>
      <c r="C15" s="85">
        <v>358</v>
      </c>
      <c r="D15" s="85">
        <v>25875299</v>
      </c>
      <c r="E15" s="85">
        <v>51</v>
      </c>
      <c r="F15" s="85">
        <v>222</v>
      </c>
      <c r="G15" s="85">
        <v>21027569</v>
      </c>
      <c r="H15" s="85">
        <v>3821</v>
      </c>
      <c r="I15" s="85">
        <v>811107084</v>
      </c>
      <c r="J15" s="84"/>
      <c r="K15" s="84"/>
      <c r="L15" s="84"/>
      <c r="M15" s="84"/>
      <c r="N15" s="84"/>
      <c r="O15" s="86"/>
    </row>
    <row r="16" spans="1:15" ht="15.75" customHeight="1">
      <c r="A16" s="43" t="s">
        <v>27</v>
      </c>
      <c r="B16" s="85">
        <v>123</v>
      </c>
      <c r="C16" s="85">
        <v>360</v>
      </c>
      <c r="D16" s="85">
        <v>50275484</v>
      </c>
      <c r="E16" s="85">
        <v>139</v>
      </c>
      <c r="F16" s="85">
        <v>256</v>
      </c>
      <c r="G16" s="85">
        <v>43363250</v>
      </c>
      <c r="H16" s="85">
        <v>3805</v>
      </c>
      <c r="I16" s="85">
        <v>818019319</v>
      </c>
      <c r="J16" s="84"/>
      <c r="K16" s="84"/>
      <c r="L16" s="84"/>
      <c r="M16" s="84"/>
      <c r="N16" s="84"/>
      <c r="O16" s="86"/>
    </row>
    <row r="17" spans="1:15" ht="15.75" customHeight="1">
      <c r="A17" s="43" t="s">
        <v>28</v>
      </c>
      <c r="B17" s="85">
        <v>70</v>
      </c>
      <c r="C17" s="85">
        <v>374</v>
      </c>
      <c r="D17" s="85">
        <v>30538271</v>
      </c>
      <c r="E17" s="85">
        <v>68</v>
      </c>
      <c r="F17" s="85">
        <v>269</v>
      </c>
      <c r="G17" s="85">
        <v>27356048</v>
      </c>
      <c r="H17" s="85">
        <v>3807</v>
      </c>
      <c r="I17" s="85">
        <v>821201541</v>
      </c>
      <c r="J17" s="84"/>
      <c r="K17" s="84"/>
      <c r="L17" s="84"/>
      <c r="M17" s="84"/>
      <c r="N17" s="84"/>
      <c r="O17" s="86"/>
    </row>
    <row r="18" spans="1:15" ht="15.75" customHeight="1">
      <c r="A18" s="43" t="s">
        <v>29</v>
      </c>
      <c r="B18" s="85">
        <v>70</v>
      </c>
      <c r="C18" s="85">
        <v>384</v>
      </c>
      <c r="D18" s="85">
        <v>28744777</v>
      </c>
      <c r="E18" s="85">
        <v>53</v>
      </c>
      <c r="F18" s="85">
        <v>240</v>
      </c>
      <c r="G18" s="85">
        <v>23037197</v>
      </c>
      <c r="H18" s="85">
        <v>3824</v>
      </c>
      <c r="I18" s="85">
        <v>826909122</v>
      </c>
      <c r="J18" s="84"/>
      <c r="K18" s="84"/>
      <c r="L18" s="84"/>
      <c r="M18" s="84"/>
      <c r="N18" s="84"/>
      <c r="O18" s="86"/>
    </row>
    <row r="19" spans="1:15" ht="15.75" customHeight="1">
      <c r="A19" s="43" t="s">
        <v>30</v>
      </c>
      <c r="B19" s="85">
        <v>104</v>
      </c>
      <c r="C19" s="85">
        <v>501</v>
      </c>
      <c r="D19" s="85">
        <v>41763147</v>
      </c>
      <c r="E19" s="85">
        <v>61</v>
      </c>
      <c r="F19" s="85">
        <v>286</v>
      </c>
      <c r="G19" s="85">
        <v>31662846</v>
      </c>
      <c r="H19" s="85">
        <v>3866</v>
      </c>
      <c r="I19" s="85">
        <v>837009424</v>
      </c>
      <c r="J19" s="84"/>
      <c r="K19" s="84"/>
      <c r="L19" s="84"/>
      <c r="M19" s="84"/>
      <c r="N19" s="84"/>
      <c r="O19" s="86"/>
    </row>
    <row r="20" spans="1:15" ht="15.75" customHeight="1">
      <c r="A20" s="47" t="s">
        <v>49</v>
      </c>
      <c r="B20" s="85">
        <v>91</v>
      </c>
      <c r="C20" s="85">
        <v>380</v>
      </c>
      <c r="D20" s="85">
        <v>22792073</v>
      </c>
      <c r="E20" s="85">
        <v>65</v>
      </c>
      <c r="F20" s="85">
        <v>201</v>
      </c>
      <c r="G20" s="85">
        <v>18606584</v>
      </c>
      <c r="H20" s="85">
        <v>3892</v>
      </c>
      <c r="I20" s="85">
        <v>841194912</v>
      </c>
      <c r="J20" s="84"/>
      <c r="K20" s="84"/>
      <c r="L20" s="84"/>
      <c r="M20" s="84"/>
      <c r="N20" s="84"/>
      <c r="O20" s="86"/>
    </row>
    <row r="21" spans="1:15" ht="15.75" customHeight="1">
      <c r="A21" s="43" t="s">
        <v>50</v>
      </c>
      <c r="B21" s="85">
        <v>63</v>
      </c>
      <c r="C21" s="85">
        <v>323</v>
      </c>
      <c r="D21" s="85">
        <v>22418182</v>
      </c>
      <c r="E21" s="85">
        <v>50</v>
      </c>
      <c r="F21" s="85">
        <v>230</v>
      </c>
      <c r="G21" s="85">
        <v>19921086</v>
      </c>
      <c r="H21" s="85">
        <v>3905</v>
      </c>
      <c r="I21" s="85">
        <v>843692009</v>
      </c>
      <c r="J21" s="84"/>
      <c r="K21" s="84"/>
      <c r="L21" s="84"/>
      <c r="M21" s="84"/>
      <c r="N21" s="84"/>
      <c r="O21" s="86"/>
    </row>
    <row r="22" spans="1:15" ht="15.75" customHeight="1">
      <c r="A22" s="48" t="s">
        <v>51</v>
      </c>
      <c r="B22" s="85">
        <v>74</v>
      </c>
      <c r="C22" s="85">
        <v>393</v>
      </c>
      <c r="D22" s="94">
        <v>34923167</v>
      </c>
      <c r="E22" s="95">
        <v>63</v>
      </c>
      <c r="F22" s="95">
        <v>268</v>
      </c>
      <c r="G22" s="95">
        <v>25333700</v>
      </c>
      <c r="H22" s="95">
        <v>3916</v>
      </c>
      <c r="I22" s="95">
        <v>853287573</v>
      </c>
      <c r="J22" s="84"/>
      <c r="K22" s="84"/>
      <c r="L22" s="84"/>
      <c r="M22" s="84"/>
      <c r="N22" s="84"/>
      <c r="O22" s="86"/>
    </row>
    <row r="23" spans="1:13" ht="15.75" customHeight="1">
      <c r="A23" s="96" t="s">
        <v>52</v>
      </c>
      <c r="B23" s="96"/>
      <c r="C23" s="96"/>
      <c r="D23" s="96"/>
      <c r="E23" s="97"/>
      <c r="F23" s="97"/>
      <c r="G23" s="98"/>
      <c r="H23" s="97"/>
      <c r="I23" s="97"/>
      <c r="J23" s="97"/>
      <c r="K23" s="97"/>
      <c r="L23" s="97"/>
      <c r="M23" s="97"/>
    </row>
    <row r="24" spans="1:6" ht="13.5">
      <c r="A24" s="99"/>
      <c r="D24" s="72" t="s">
        <v>53</v>
      </c>
      <c r="E24" s="72"/>
      <c r="F24" s="72"/>
    </row>
  </sheetData>
  <sheetProtection/>
  <mergeCells count="2">
    <mergeCell ref="H2:I2"/>
    <mergeCell ref="L2:M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I7" sqref="I7"/>
    </sheetView>
  </sheetViews>
  <sheetFormatPr defaultColWidth="10.59765625" defaultRowHeight="14.25"/>
  <cols>
    <col min="1" max="1" width="12.3984375" style="97" customWidth="1"/>
    <col min="2" max="2" width="13.19921875" style="97" customWidth="1"/>
    <col min="3" max="3" width="13.5" style="97" customWidth="1"/>
    <col min="4" max="4" width="12.09765625" style="97" customWidth="1"/>
    <col min="5" max="5" width="12.59765625" style="97" customWidth="1"/>
    <col min="6" max="7" width="13" style="97" customWidth="1"/>
    <col min="8" max="8" width="9.8984375" style="97" customWidth="1"/>
    <col min="9" max="9" width="7.5" style="97" customWidth="1"/>
    <col min="10" max="10" width="9.8984375" style="97" customWidth="1"/>
    <col min="11" max="11" width="7.5" style="97" customWidth="1"/>
    <col min="12" max="12" width="9.8984375" style="97" customWidth="1"/>
    <col min="13" max="13" width="7.5" style="97" customWidth="1"/>
    <col min="14" max="14" width="9.8984375" style="97" customWidth="1"/>
    <col min="15" max="16384" width="10.59765625" style="97" customWidth="1"/>
  </cols>
  <sheetData>
    <row r="1" spans="2:14" ht="18.75" customHeight="1"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9.5" customHeight="1" thickBot="1">
      <c r="A2" s="101" t="s">
        <v>54</v>
      </c>
      <c r="B2" s="102"/>
      <c r="C2" s="103"/>
      <c r="D2" s="104" t="s">
        <v>55</v>
      </c>
      <c r="E2" s="103"/>
      <c r="F2" s="103"/>
      <c r="G2" s="105"/>
      <c r="H2" s="106"/>
      <c r="I2" s="106"/>
      <c r="J2" s="106"/>
      <c r="K2" s="106"/>
      <c r="L2" s="107"/>
      <c r="M2" s="106"/>
      <c r="N2" s="107"/>
    </row>
    <row r="3" spans="1:14" ht="15" customHeight="1" thickTop="1">
      <c r="A3" s="108" t="s">
        <v>4</v>
      </c>
      <c r="B3" s="109" t="s">
        <v>56</v>
      </c>
      <c r="C3" s="109" t="s">
        <v>57</v>
      </c>
      <c r="D3" s="109" t="s">
        <v>58</v>
      </c>
      <c r="E3" s="109" t="s">
        <v>59</v>
      </c>
      <c r="F3" s="109" t="s">
        <v>60</v>
      </c>
      <c r="G3" s="110" t="s">
        <v>61</v>
      </c>
      <c r="H3" s="111"/>
      <c r="I3" s="111"/>
      <c r="J3" s="111"/>
      <c r="K3" s="112"/>
      <c r="L3" s="76"/>
      <c r="M3" s="76"/>
      <c r="N3" s="76"/>
    </row>
    <row r="4" spans="1:14" ht="15" customHeight="1">
      <c r="A4" s="113" t="s">
        <v>62</v>
      </c>
      <c r="B4" s="114"/>
      <c r="C4" s="114"/>
      <c r="D4" s="114"/>
      <c r="E4" s="114"/>
      <c r="F4" s="114"/>
      <c r="G4" s="115"/>
      <c r="H4" s="111"/>
      <c r="I4" s="111"/>
      <c r="J4" s="111"/>
      <c r="K4" s="116"/>
      <c r="L4" s="116"/>
      <c r="M4" s="116"/>
      <c r="N4" s="116"/>
    </row>
    <row r="5" spans="1:14" s="6" customFormat="1" ht="15" customHeight="1">
      <c r="A5" s="117" t="s">
        <v>63</v>
      </c>
      <c r="B5" s="118">
        <v>386870660</v>
      </c>
      <c r="C5" s="119">
        <v>120647421</v>
      </c>
      <c r="D5" s="119">
        <v>7912407</v>
      </c>
      <c r="E5" s="119">
        <v>253358683</v>
      </c>
      <c r="F5" s="119">
        <v>215618</v>
      </c>
      <c r="G5" s="119">
        <v>4736529</v>
      </c>
      <c r="H5" s="120"/>
      <c r="I5" s="120"/>
      <c r="J5" s="120"/>
      <c r="K5" s="58"/>
      <c r="L5" s="58"/>
      <c r="M5" s="58"/>
      <c r="N5" s="58"/>
    </row>
    <row r="6" spans="1:14" s="6" customFormat="1" ht="15" customHeight="1">
      <c r="A6" s="30" t="s">
        <v>45</v>
      </c>
      <c r="B6" s="121">
        <v>259923627</v>
      </c>
      <c r="C6" s="32">
        <v>147580198</v>
      </c>
      <c r="D6" s="32">
        <v>10030102</v>
      </c>
      <c r="E6" s="32">
        <v>94797522</v>
      </c>
      <c r="F6" s="32">
        <v>83769</v>
      </c>
      <c r="G6" s="32">
        <v>7432035</v>
      </c>
      <c r="H6" s="120"/>
      <c r="I6" s="120"/>
      <c r="J6" s="120"/>
      <c r="K6" s="58"/>
      <c r="L6" s="58"/>
      <c r="M6" s="58"/>
      <c r="N6" s="58"/>
    </row>
    <row r="7" spans="1:14" s="6" customFormat="1" ht="15" customHeight="1">
      <c r="A7" s="30" t="s">
        <v>19</v>
      </c>
      <c r="B7" s="121">
        <v>213217714</v>
      </c>
      <c r="C7" s="32">
        <v>121478201</v>
      </c>
      <c r="D7" s="32">
        <v>8836898</v>
      </c>
      <c r="E7" s="32">
        <v>77308446</v>
      </c>
      <c r="F7" s="32">
        <v>52700</v>
      </c>
      <c r="G7" s="32">
        <v>5541467</v>
      </c>
      <c r="H7" s="120"/>
      <c r="I7" s="120"/>
      <c r="J7" s="120"/>
      <c r="K7" s="58"/>
      <c r="L7" s="58"/>
      <c r="M7" s="58"/>
      <c r="N7" s="58"/>
    </row>
    <row r="8" spans="1:14" s="6" customFormat="1" ht="15" customHeight="1">
      <c r="A8" s="30" t="s">
        <v>20</v>
      </c>
      <c r="B8" s="121">
        <v>285526449</v>
      </c>
      <c r="C8" s="32">
        <v>179082631</v>
      </c>
      <c r="D8" s="32">
        <v>9547761</v>
      </c>
      <c r="E8" s="32">
        <v>90695255</v>
      </c>
      <c r="F8" s="32">
        <v>101738</v>
      </c>
      <c r="G8" s="32">
        <v>6099064</v>
      </c>
      <c r="H8" s="120"/>
      <c r="I8" s="120"/>
      <c r="J8" s="120"/>
      <c r="K8" s="58"/>
      <c r="L8" s="58"/>
      <c r="M8" s="58"/>
      <c r="N8" s="58"/>
    </row>
    <row r="9" spans="1:14" s="6" customFormat="1" ht="15" customHeight="1">
      <c r="A9" s="30"/>
      <c r="B9" s="121"/>
      <c r="C9" s="32"/>
      <c r="D9" s="32"/>
      <c r="E9" s="32"/>
      <c r="F9" s="32"/>
      <c r="G9" s="32"/>
      <c r="H9" s="120"/>
      <c r="I9" s="120"/>
      <c r="J9" s="120"/>
      <c r="K9" s="58"/>
      <c r="L9" s="58"/>
      <c r="M9" s="58"/>
      <c r="N9" s="58"/>
    </row>
    <row r="10" spans="1:14" s="125" customFormat="1" ht="15" customHeight="1">
      <c r="A10" s="35" t="s">
        <v>46</v>
      </c>
      <c r="B10" s="122">
        <f aca="true" t="shared" si="0" ref="B10:G10">SUM(B12:B23)</f>
        <v>319313374</v>
      </c>
      <c r="C10" s="123">
        <f t="shared" si="0"/>
        <v>186383242</v>
      </c>
      <c r="D10" s="123">
        <f t="shared" si="0"/>
        <v>9752218</v>
      </c>
      <c r="E10" s="123">
        <f t="shared" si="0"/>
        <v>116387799</v>
      </c>
      <c r="F10" s="123">
        <f t="shared" si="0"/>
        <v>635696</v>
      </c>
      <c r="G10" s="123">
        <f t="shared" si="0"/>
        <v>6154417</v>
      </c>
      <c r="H10" s="124"/>
      <c r="I10" s="124"/>
      <c r="J10" s="124"/>
      <c r="K10" s="124"/>
      <c r="L10" s="124"/>
      <c r="M10" s="124"/>
      <c r="N10" s="124"/>
    </row>
    <row r="11" spans="1:7" ht="15" customHeight="1">
      <c r="A11" s="126"/>
      <c r="B11" s="41"/>
      <c r="C11" s="41"/>
      <c r="D11" s="31"/>
      <c r="E11" s="41"/>
      <c r="F11" s="41"/>
      <c r="G11" s="41"/>
    </row>
    <row r="12" spans="1:7" ht="15" customHeight="1">
      <c r="A12" s="43" t="s">
        <v>47</v>
      </c>
      <c r="B12" s="31">
        <v>34917990</v>
      </c>
      <c r="C12" s="31">
        <v>25370405</v>
      </c>
      <c r="D12" s="31">
        <v>1048121</v>
      </c>
      <c r="E12" s="31">
        <v>7711560</v>
      </c>
      <c r="F12" s="31">
        <v>4409</v>
      </c>
      <c r="G12" s="31">
        <v>783495</v>
      </c>
    </row>
    <row r="13" spans="1:7" ht="15" customHeight="1">
      <c r="A13" s="43" t="s">
        <v>48</v>
      </c>
      <c r="B13" s="31">
        <v>29313456</v>
      </c>
      <c r="C13" s="31">
        <v>18653339</v>
      </c>
      <c r="D13" s="31">
        <v>961509</v>
      </c>
      <c r="E13" s="31">
        <v>9090363</v>
      </c>
      <c r="F13" s="31">
        <v>17829</v>
      </c>
      <c r="G13" s="31">
        <v>590415</v>
      </c>
    </row>
    <row r="14" spans="1:7" ht="15" customHeight="1">
      <c r="A14" s="43" t="s">
        <v>24</v>
      </c>
      <c r="B14" s="31">
        <v>21739649</v>
      </c>
      <c r="C14" s="31">
        <v>13897699</v>
      </c>
      <c r="D14" s="31">
        <v>832693</v>
      </c>
      <c r="E14" s="31">
        <v>6450415</v>
      </c>
      <c r="F14" s="31">
        <v>91257</v>
      </c>
      <c r="G14" s="31">
        <v>467586</v>
      </c>
    </row>
    <row r="15" spans="1:7" ht="15" customHeight="1">
      <c r="A15" s="43" t="s">
        <v>25</v>
      </c>
      <c r="B15" s="31">
        <v>23033999</v>
      </c>
      <c r="C15" s="31">
        <v>14791071</v>
      </c>
      <c r="D15" s="31">
        <v>738401</v>
      </c>
      <c r="E15" s="31">
        <v>7029220</v>
      </c>
      <c r="F15" s="31">
        <v>109439</v>
      </c>
      <c r="G15" s="31">
        <v>365868</v>
      </c>
    </row>
    <row r="16" spans="1:7" ht="15" customHeight="1">
      <c r="A16" s="43" t="s">
        <v>26</v>
      </c>
      <c r="B16" s="31">
        <v>21027569</v>
      </c>
      <c r="C16" s="31">
        <v>12669226</v>
      </c>
      <c r="D16" s="31">
        <v>626558</v>
      </c>
      <c r="E16" s="31">
        <v>7183178</v>
      </c>
      <c r="F16" s="31">
        <v>11441</v>
      </c>
      <c r="G16" s="31">
        <v>537165</v>
      </c>
    </row>
    <row r="17" spans="1:7" ht="15" customHeight="1">
      <c r="A17" s="43" t="s">
        <v>27</v>
      </c>
      <c r="B17" s="31">
        <v>43363250</v>
      </c>
      <c r="C17" s="31">
        <v>15105483</v>
      </c>
      <c r="D17" s="31">
        <v>632887</v>
      </c>
      <c r="E17" s="31">
        <v>26984713</v>
      </c>
      <c r="F17" s="31">
        <v>167221</v>
      </c>
      <c r="G17" s="31">
        <v>472947</v>
      </c>
    </row>
    <row r="18" spans="1:7" ht="15" customHeight="1">
      <c r="A18" s="43" t="s">
        <v>28</v>
      </c>
      <c r="B18" s="31">
        <v>27356048</v>
      </c>
      <c r="C18" s="31">
        <v>16905446</v>
      </c>
      <c r="D18" s="31">
        <v>809262</v>
      </c>
      <c r="E18" s="31">
        <v>9150688</v>
      </c>
      <c r="F18" s="31">
        <v>7048</v>
      </c>
      <c r="G18" s="31">
        <v>483605</v>
      </c>
    </row>
    <row r="19" spans="1:14" ht="15" customHeight="1">
      <c r="A19" s="43" t="s">
        <v>29</v>
      </c>
      <c r="B19" s="31">
        <v>23037197</v>
      </c>
      <c r="C19" s="31">
        <v>13850013</v>
      </c>
      <c r="D19" s="31">
        <v>793309</v>
      </c>
      <c r="E19" s="31">
        <v>7668241</v>
      </c>
      <c r="F19" s="31">
        <v>9239</v>
      </c>
      <c r="G19" s="31">
        <v>716394</v>
      </c>
      <c r="H19" s="6"/>
      <c r="I19" s="6"/>
      <c r="J19" s="6"/>
      <c r="K19" s="6"/>
      <c r="L19" s="6"/>
      <c r="M19" s="6"/>
      <c r="N19" s="6"/>
    </row>
    <row r="20" spans="1:9" ht="15" customHeight="1">
      <c r="A20" s="43" t="s">
        <v>30</v>
      </c>
      <c r="B20" s="31">
        <v>31662846</v>
      </c>
      <c r="C20" s="31">
        <v>19929257</v>
      </c>
      <c r="D20" s="31">
        <v>777560</v>
      </c>
      <c r="E20" s="31">
        <v>10406336</v>
      </c>
      <c r="F20" s="31">
        <v>213268</v>
      </c>
      <c r="G20" s="31">
        <v>336423</v>
      </c>
      <c r="I20" s="127"/>
    </row>
    <row r="21" spans="1:7" ht="15" customHeight="1">
      <c r="A21" s="47" t="s">
        <v>64</v>
      </c>
      <c r="B21" s="31">
        <v>18606584</v>
      </c>
      <c r="C21" s="31">
        <v>10527561</v>
      </c>
      <c r="D21" s="31">
        <v>828015</v>
      </c>
      <c r="E21" s="31">
        <v>6965687</v>
      </c>
      <c r="F21" s="31">
        <v>176</v>
      </c>
      <c r="G21" s="31">
        <v>285145</v>
      </c>
    </row>
    <row r="22" spans="1:7" ht="15" customHeight="1">
      <c r="A22" s="47" t="s">
        <v>65</v>
      </c>
      <c r="B22" s="31">
        <v>19921086</v>
      </c>
      <c r="C22" s="31">
        <v>11090569</v>
      </c>
      <c r="D22" s="31">
        <v>770373</v>
      </c>
      <c r="E22" s="31">
        <v>7691038</v>
      </c>
      <c r="F22" s="31">
        <v>592</v>
      </c>
      <c r="G22" s="31">
        <v>368514</v>
      </c>
    </row>
    <row r="23" spans="1:7" ht="15" customHeight="1">
      <c r="A23" s="47" t="s">
        <v>66</v>
      </c>
      <c r="B23" s="31">
        <v>25333700</v>
      </c>
      <c r="C23" s="31">
        <v>13593173</v>
      </c>
      <c r="D23" s="31">
        <v>933530</v>
      </c>
      <c r="E23" s="49">
        <v>10056360</v>
      </c>
      <c r="F23" s="49">
        <v>3777</v>
      </c>
      <c r="G23" s="49">
        <v>746860</v>
      </c>
    </row>
    <row r="24" spans="1:4" ht="15" customHeight="1">
      <c r="A24" s="96" t="s">
        <v>34</v>
      </c>
      <c r="B24" s="96"/>
      <c r="C24" s="96"/>
      <c r="D24" s="96"/>
    </row>
    <row r="25" spans="1:2" ht="12">
      <c r="A25" s="98"/>
      <c r="B25" s="98"/>
    </row>
    <row r="27" ht="12">
      <c r="A27" s="128"/>
    </row>
    <row r="28" ht="12">
      <c r="A28" s="128"/>
    </row>
    <row r="29" ht="12">
      <c r="A29" s="128"/>
    </row>
  </sheetData>
  <sheetProtection/>
  <mergeCells count="6">
    <mergeCell ref="B3:B4"/>
    <mergeCell ref="C3:C4"/>
    <mergeCell ref="D3:D4"/>
    <mergeCell ref="E3:E4"/>
    <mergeCell ref="F3:F4"/>
    <mergeCell ref="G3:G4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2009-04-17T00:36:52Z</dcterms:created>
  <dcterms:modified xsi:type="dcterms:W3CDTF">2009-04-17T00:36:58Z</dcterms:modified>
  <cp:category/>
  <cp:version/>
  <cp:contentType/>
  <cp:contentStatus/>
</cp:coreProperties>
</file>