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84-昭和60年度" sheetId="1" r:id="rId1"/>
    <sheet name="184-昭和59年度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 localSheetId="1">'184-昭和59年度'!$A$1:$M$29</definedName>
    <definedName name="_39.日雇">'184-昭和60年度'!$A$1:$M$31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1">'184-昭和59年度'!$A$1:$N$30</definedName>
    <definedName name="_xlnm.Print_Area" localSheetId="0">'184-昭和60年度'!$A$1:$N$32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<sst xmlns="http://schemas.openxmlformats.org/spreadsheetml/2006/main" count="109" uniqueCount="76">
  <si>
    <t>184.日雇職業 紹介状況</t>
  </si>
  <si>
    <t>(単位  人、件)</t>
  </si>
  <si>
    <t>年度月次および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</si>
  <si>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</si>
  <si>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</si>
  <si>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</si>
  <si>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</si>
  <si>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</si>
  <si>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</si>
  <si>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数</t>
  </si>
  <si>
    <t>男</t>
  </si>
  <si>
    <t>女</t>
  </si>
  <si>
    <t>番号</t>
  </si>
  <si>
    <t>昭和59年度</t>
  </si>
  <si>
    <t>60</t>
  </si>
  <si>
    <t xml:space="preserve">   60年４月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</si>
  <si>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</si>
  <si>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</si>
  <si>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</si>
  <si>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</si>
  <si>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</si>
  <si>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</si>
  <si>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</si>
  <si>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     12</t>
  </si>
  <si>
    <t xml:space="preserve">   61年１</t>
  </si>
  <si>
    <t xml:space="preserve">       ２</t>
  </si>
  <si>
    <t xml:space="preserve">       ３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</si>
  <si>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</si>
  <si>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</si>
  <si>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</si>
  <si>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</si>
  <si>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</si>
  <si>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</si>
  <si>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</si>
  <si>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</si>
  <si>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</si>
  <si>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</si>
  <si>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</si>
  <si>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</si>
  <si>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</si>
  <si>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</si>
  <si>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</si>
  <si>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</si>
  <si>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</si>
  <si>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注)この表は県内事業所分である。</t>
  </si>
  <si>
    <t>　</t>
  </si>
  <si>
    <t>184.日雇職業 紹介状況</t>
  </si>
  <si>
    <t>年度月次および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</si>
  <si>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</si>
  <si>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</si>
  <si>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</si>
  <si>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</si>
  <si>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昭和59年度</t>
  </si>
  <si>
    <t>59年 ４月</t>
  </si>
  <si>
    <t>　 　　５</t>
  </si>
  <si>
    <t>　 　　６</t>
  </si>
  <si>
    <t>　 　　７</t>
  </si>
  <si>
    <t>　 　　８</t>
  </si>
  <si>
    <t>　 　　９</t>
  </si>
  <si>
    <t>　 10</t>
  </si>
  <si>
    <t>　 11</t>
  </si>
  <si>
    <t>　 12</t>
  </si>
  <si>
    <t xml:space="preserve">  60年 １</t>
  </si>
  <si>
    <t>　 　　２</t>
  </si>
  <si>
    <t>　　 　３</t>
  </si>
  <si>
    <t>大</t>
  </si>
  <si>
    <t>別</t>
  </si>
  <si>
    <t>中</t>
  </si>
  <si>
    <t>日</t>
  </si>
  <si>
    <t>臼        杵</t>
  </si>
  <si>
    <t>佐</t>
  </si>
  <si>
    <t>宇</t>
  </si>
  <si>
    <t>三</t>
  </si>
  <si>
    <t>資料：県職業安定課「職業安定統計年報」</t>
  </si>
  <si>
    <t>　注)この表は県内事業所分である。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</si>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</sst>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2" fillId="0" borderId="0" xfId="48" applyFont="1" applyAlignment="1" applyProtection="1">
      <alignment horizontal="centerContinuous"/>
      <protection locked="0"/>
    </xf>
    <xf numFmtId="38" fontId="4" fillId="0" borderId="0" xfId="48" applyFont="1" applyAlignment="1" applyProtection="1">
      <alignment horizontal="centerContinuous"/>
      <protection locked="0"/>
    </xf>
    <xf numFmtId="38" fontId="5" fillId="0" borderId="0" xfId="48" applyFont="1" applyAlignment="1">
      <alignment horizontal="centerContinuous"/>
    </xf>
    <xf numFmtId="38" fontId="5" fillId="0" borderId="0" xfId="48" applyFont="1" applyAlignment="1">
      <alignment/>
    </xf>
    <xf numFmtId="38" fontId="5" fillId="0" borderId="10" xfId="48" applyFont="1" applyBorder="1" applyAlignment="1" applyProtection="1">
      <alignment/>
      <protection locked="0"/>
    </xf>
    <xf numFmtId="38" fontId="4" fillId="0" borderId="10" xfId="48" applyFont="1" applyBorder="1" applyAlignment="1" applyProtection="1">
      <alignment/>
      <protection locked="0"/>
    </xf>
    <xf numFmtId="38" fontId="5" fillId="0" borderId="10" xfId="48" applyFont="1" applyBorder="1" applyAlignment="1">
      <alignment/>
    </xf>
    <xf numFmtId="38" fontId="5" fillId="0" borderId="0" xfId="48" applyFont="1" applyBorder="1" applyAlignment="1">
      <alignment/>
    </xf>
    <xf numFmtId="49" fontId="6" fillId="0" borderId="0" xfId="48" applyNumberFormat="1" applyFont="1" applyAlignment="1" applyProtection="1">
      <alignment horizontal="distributed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0" xfId="48" applyNumberFormat="1" applyFont="1" applyAlignment="1">
      <alignment vertical="center"/>
    </xf>
    <xf numFmtId="49" fontId="6" fillId="0" borderId="0" xfId="48" applyNumberFormat="1" applyFont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48" applyNumberFormat="1" applyFont="1" applyBorder="1" applyAlignment="1" applyProtection="1">
      <alignment horizontal="distributed" vertical="center"/>
      <protection locked="0"/>
    </xf>
    <xf numFmtId="49" fontId="4" fillId="0" borderId="14" xfId="48" applyNumberFormat="1" applyFont="1" applyBorder="1" applyAlignment="1" applyProtection="1">
      <alignment horizontal="center" vertical="center"/>
      <protection locked="0"/>
    </xf>
    <xf numFmtId="49" fontId="4" fillId="0" borderId="15" xfId="48" applyNumberFormat="1" applyFont="1" applyBorder="1" applyAlignment="1" applyProtection="1">
      <alignment horizontal="center" vertical="center"/>
      <protection locked="0"/>
    </xf>
    <xf numFmtId="49" fontId="4" fillId="0" borderId="13" xfId="48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0" xfId="48" applyNumberFormat="1" applyFont="1" applyBorder="1" applyAlignment="1" applyProtection="1">
      <alignment horizontal="center"/>
      <protection locked="0"/>
    </xf>
    <xf numFmtId="177" fontId="4" fillId="0" borderId="12" xfId="48" applyNumberFormat="1" applyFont="1" applyBorder="1" applyAlignment="1" applyProtection="1">
      <alignment/>
      <protection locked="0"/>
    </xf>
    <xf numFmtId="177" fontId="4" fillId="0" borderId="0" xfId="48" applyNumberFormat="1" applyFont="1" applyAlignment="1" applyProtection="1">
      <alignment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0" xfId="48" applyNumberFormat="1" applyFont="1" applyBorder="1" applyAlignment="1" applyProtection="1">
      <alignment horizontal="center"/>
      <protection locked="0"/>
    </xf>
    <xf numFmtId="177" fontId="8" fillId="0" borderId="12" xfId="48" applyNumberFormat="1" applyFont="1" applyBorder="1" applyAlignment="1" applyProtection="1">
      <alignment/>
      <protection locked="0"/>
    </xf>
    <xf numFmtId="177" fontId="8" fillId="0" borderId="0" xfId="48" applyNumberFormat="1" applyFont="1" applyAlignment="1" applyProtection="1">
      <alignment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48" applyNumberFormat="1" applyFont="1" applyAlignment="1" applyProtection="1" quotePrefix="1">
      <alignment horizontal="center"/>
      <protection locked="0"/>
    </xf>
    <xf numFmtId="177" fontId="4" fillId="0" borderId="12" xfId="48" applyNumberFormat="1" applyFont="1" applyBorder="1" applyAlignment="1">
      <alignment/>
    </xf>
    <xf numFmtId="177" fontId="4" fillId="0" borderId="0" xfId="48" applyNumberFormat="1" applyFont="1" applyAlignment="1">
      <alignment/>
    </xf>
    <xf numFmtId="38" fontId="5" fillId="0" borderId="12" xfId="48" applyFont="1" applyBorder="1" applyAlignment="1">
      <alignment horizontal="center"/>
    </xf>
    <xf numFmtId="49" fontId="5" fillId="0" borderId="0" xfId="48" applyNumberFormat="1" applyFont="1" applyAlignment="1" applyProtection="1">
      <alignment vertical="center"/>
      <protection locked="0"/>
    </xf>
    <xf numFmtId="177" fontId="4" fillId="0" borderId="0" xfId="48" applyNumberFormat="1" applyFont="1" applyAlignment="1" applyProtection="1">
      <alignment horizontal="right"/>
      <protection locked="0"/>
    </xf>
    <xf numFmtId="177" fontId="4" fillId="0" borderId="0" xfId="48" applyNumberFormat="1" applyFont="1" applyAlignment="1">
      <alignment horizontal="right"/>
    </xf>
    <xf numFmtId="38" fontId="5" fillId="0" borderId="0" xfId="48" applyFont="1" applyAlignment="1" applyProtection="1">
      <alignment/>
      <protection locked="0"/>
    </xf>
    <xf numFmtId="38" fontId="4" fillId="0" borderId="0" xfId="48" applyFont="1" applyAlignment="1">
      <alignment/>
    </xf>
    <xf numFmtId="38" fontId="5" fillId="0" borderId="12" xfId="48" applyFont="1" applyBorder="1" applyAlignment="1">
      <alignment/>
    </xf>
    <xf numFmtId="38" fontId="5" fillId="0" borderId="0" xfId="48" applyFont="1" applyAlignment="1" applyProtection="1">
      <alignment horizontal="distributed"/>
      <protection locked="0"/>
    </xf>
    <xf numFmtId="177" fontId="4" fillId="0" borderId="12" xfId="48" applyNumberFormat="1" applyFont="1" applyBorder="1" applyAlignment="1">
      <alignment horizontal="right"/>
    </xf>
    <xf numFmtId="38" fontId="5" fillId="0" borderId="13" xfId="48" applyFont="1" applyBorder="1" applyAlignment="1" applyProtection="1">
      <alignment horizontal="distributed"/>
      <protection locked="0"/>
    </xf>
    <xf numFmtId="177" fontId="4" fillId="0" borderId="14" xfId="48" applyNumberFormat="1" applyFont="1" applyBorder="1" applyAlignment="1">
      <alignment horizontal="right"/>
    </xf>
    <xf numFmtId="177" fontId="4" fillId="0" borderId="13" xfId="48" applyNumberFormat="1" applyFont="1" applyBorder="1" applyAlignment="1" applyProtection="1">
      <alignment horizontal="right"/>
      <protection locked="0"/>
    </xf>
    <xf numFmtId="177" fontId="4" fillId="0" borderId="13" xfId="48" applyNumberFormat="1" applyFont="1" applyBorder="1" applyAlignment="1">
      <alignment horizontal="right"/>
    </xf>
    <xf numFmtId="38" fontId="5" fillId="0" borderId="14" xfId="48" applyFont="1" applyBorder="1" applyAlignment="1">
      <alignment horizontal="center"/>
    </xf>
    <xf numFmtId="38" fontId="4" fillId="0" borderId="0" xfId="48" applyFont="1" applyAlignment="1" applyProtection="1">
      <alignment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38" fontId="5" fillId="0" borderId="0" xfId="48" applyFont="1" applyAlignment="1" applyProtection="1">
      <alignment horizontal="center" vertical="distributed"/>
      <protection locked="0"/>
    </xf>
    <xf numFmtId="38" fontId="5" fillId="0" borderId="0" xfId="48" applyFont="1" applyAlignment="1" applyProtection="1" quotePrefix="1">
      <alignment vertical="distributed"/>
      <protection locked="0"/>
    </xf>
    <xf numFmtId="38" fontId="5" fillId="0" borderId="0" xfId="48" applyFont="1" applyAlignment="1" applyProtection="1" quotePrefix="1">
      <alignment horizontal="center" vertical="distributed"/>
      <protection locked="0"/>
    </xf>
    <xf numFmtId="49" fontId="4" fillId="0" borderId="11" xfId="48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4" fillId="0" borderId="17" xfId="48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13.28125" style="4" customWidth="1"/>
    <col min="2" max="4" width="13.00390625" style="35" customWidth="1"/>
    <col min="5" max="13" width="12.7109375" style="35" customWidth="1"/>
    <col min="14" max="14" width="6.57421875" style="4" customWidth="1"/>
    <col min="15" max="16384" width="9.140625" style="4" customWidth="1"/>
  </cols>
  <sheetData>
    <row r="1" spans="1:14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  <c r="T2" s="8"/>
    </row>
    <row r="3" spans="1:14" s="11" customFormat="1" ht="12.75" thickTop="1">
      <c r="A3" s="9" t="s">
        <v>2</v>
      </c>
      <c r="B3" s="49" t="s">
        <v>3</v>
      </c>
      <c r="C3" s="50"/>
      <c r="D3" s="51"/>
      <c r="E3" s="49" t="s">
        <v>4</v>
      </c>
      <c r="F3" s="50"/>
      <c r="G3" s="51"/>
      <c r="H3" s="55" t="s">
        <v>5</v>
      </c>
      <c r="I3" s="50"/>
      <c r="J3" s="51"/>
      <c r="K3" s="49" t="s">
        <v>6</v>
      </c>
      <c r="L3" s="50"/>
      <c r="M3" s="51"/>
      <c r="N3" s="10" t="s">
        <v>7</v>
      </c>
    </row>
    <row r="4" spans="1:14" s="11" customFormat="1" ht="12">
      <c r="A4" s="12"/>
      <c r="B4" s="52"/>
      <c r="C4" s="53"/>
      <c r="D4" s="54"/>
      <c r="E4" s="52"/>
      <c r="F4" s="53"/>
      <c r="G4" s="54"/>
      <c r="H4" s="53"/>
      <c r="I4" s="53"/>
      <c r="J4" s="54"/>
      <c r="K4" s="52"/>
      <c r="L4" s="53"/>
      <c r="M4" s="54"/>
      <c r="N4" s="13"/>
    </row>
    <row r="5" spans="1:14" s="11" customFormat="1" ht="12">
      <c r="A5" s="14" t="s">
        <v>8</v>
      </c>
      <c r="B5" s="15" t="s">
        <v>9</v>
      </c>
      <c r="C5" s="15" t="s">
        <v>10</v>
      </c>
      <c r="D5" s="15" t="s">
        <v>11</v>
      </c>
      <c r="E5" s="15" t="s">
        <v>9</v>
      </c>
      <c r="F5" s="15" t="s">
        <v>10</v>
      </c>
      <c r="G5" s="16" t="s">
        <v>11</v>
      </c>
      <c r="H5" s="17" t="s">
        <v>9</v>
      </c>
      <c r="I5" s="15" t="s">
        <v>10</v>
      </c>
      <c r="J5" s="15" t="s">
        <v>11</v>
      </c>
      <c r="K5" s="15" t="s">
        <v>9</v>
      </c>
      <c r="L5" s="15" t="s">
        <v>10</v>
      </c>
      <c r="M5" s="15" t="s">
        <v>11</v>
      </c>
      <c r="N5" s="18" t="s">
        <v>12</v>
      </c>
    </row>
    <row r="6" spans="1:14" ht="18" customHeight="1">
      <c r="A6" s="19" t="s">
        <v>13</v>
      </c>
      <c r="B6" s="20">
        <f>SUM(C6:D6)</f>
        <v>26036</v>
      </c>
      <c r="C6" s="21">
        <v>8492</v>
      </c>
      <c r="D6" s="21">
        <v>17544</v>
      </c>
      <c r="E6" s="21">
        <f>SUM(F6:G6)</f>
        <v>242</v>
      </c>
      <c r="F6" s="21">
        <v>67</v>
      </c>
      <c r="G6" s="21">
        <v>175</v>
      </c>
      <c r="H6" s="21">
        <f>SUM(I6:J6)</f>
        <v>378650</v>
      </c>
      <c r="I6" s="21">
        <v>85813</v>
      </c>
      <c r="J6" s="21">
        <v>292837</v>
      </c>
      <c r="K6" s="21">
        <f>SUM(L6:M6)</f>
        <v>23824</v>
      </c>
      <c r="L6" s="21">
        <v>6926</v>
      </c>
      <c r="M6" s="21">
        <v>16898</v>
      </c>
      <c r="N6" s="22">
        <v>59</v>
      </c>
    </row>
    <row r="7" spans="1:14" ht="14.25" customHeight="1">
      <c r="A7" s="19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3"/>
    </row>
    <row r="8" spans="1:14" ht="11.25" customHeight="1">
      <c r="A8" s="23" t="s">
        <v>14</v>
      </c>
      <c r="B8" s="24">
        <f>SUM(C8:D8)</f>
        <v>24724</v>
      </c>
      <c r="C8" s="25">
        <v>7911</v>
      </c>
      <c r="D8" s="25">
        <v>16813</v>
      </c>
      <c r="E8" s="25">
        <f>SUM(F8:G8)</f>
        <v>162</v>
      </c>
      <c r="F8" s="25">
        <v>48</v>
      </c>
      <c r="G8" s="25">
        <v>114</v>
      </c>
      <c r="H8" s="25">
        <f>SUM(I8:J8)</f>
        <v>356491</v>
      </c>
      <c r="I8" s="25">
        <v>79274</v>
      </c>
      <c r="J8" s="25">
        <v>277217</v>
      </c>
      <c r="K8" s="25">
        <f>SUM(L8:M8)</f>
        <v>22065</v>
      </c>
      <c r="L8" s="25">
        <v>6048</v>
      </c>
      <c r="M8" s="25">
        <v>16017</v>
      </c>
      <c r="N8" s="26">
        <v>60</v>
      </c>
    </row>
    <row r="9" spans="1:14" ht="11.25" customHeight="1">
      <c r="A9" s="27"/>
      <c r="B9" s="28"/>
      <c r="C9" s="21"/>
      <c r="D9" s="21"/>
      <c r="E9" s="29"/>
      <c r="F9" s="21"/>
      <c r="G9" s="21"/>
      <c r="H9" s="29"/>
      <c r="I9" s="21"/>
      <c r="J9" s="21"/>
      <c r="K9" s="29"/>
      <c r="L9" s="21"/>
      <c r="M9" s="21"/>
      <c r="N9" s="30"/>
    </row>
    <row r="10" spans="1:14" ht="11.25" customHeight="1">
      <c r="A10" s="31" t="s">
        <v>15</v>
      </c>
      <c r="B10" s="28">
        <f>SUM(C10:D10)</f>
        <v>2125</v>
      </c>
      <c r="C10" s="21">
        <v>684</v>
      </c>
      <c r="D10" s="21">
        <v>1441</v>
      </c>
      <c r="E10" s="29">
        <f aca="true" t="shared" si="0" ref="E10:E29">SUM(F10:G10)</f>
        <v>23</v>
      </c>
      <c r="F10" s="32">
        <v>4</v>
      </c>
      <c r="G10" s="32">
        <v>19</v>
      </c>
      <c r="H10" s="33">
        <f aca="true" t="shared" si="1" ref="H10:H30">SUM(I10:J10)</f>
        <v>30166</v>
      </c>
      <c r="I10" s="32">
        <v>6857</v>
      </c>
      <c r="J10" s="32">
        <v>23309</v>
      </c>
      <c r="K10" s="33">
        <f aca="true" t="shared" si="2" ref="K10:K21">SUM(L10:M10)</f>
        <v>1945</v>
      </c>
      <c r="L10" s="32">
        <v>562</v>
      </c>
      <c r="M10" s="32">
        <v>1383</v>
      </c>
      <c r="N10" s="30">
        <v>4</v>
      </c>
    </row>
    <row r="11" spans="1:14" ht="11.25" customHeight="1">
      <c r="A11" s="31" t="s">
        <v>16</v>
      </c>
      <c r="B11" s="28">
        <f aca="true" t="shared" si="3" ref="B11:B30">SUM(C11:D11)</f>
        <v>2126</v>
      </c>
      <c r="C11" s="21">
        <v>683</v>
      </c>
      <c r="D11" s="21">
        <v>1443</v>
      </c>
      <c r="E11" s="29">
        <f t="shared" si="0"/>
        <v>21</v>
      </c>
      <c r="F11" s="32">
        <v>6</v>
      </c>
      <c r="G11" s="32">
        <v>15</v>
      </c>
      <c r="H11" s="33">
        <f t="shared" si="1"/>
        <v>30197</v>
      </c>
      <c r="I11" s="32">
        <v>6754</v>
      </c>
      <c r="J11" s="32">
        <v>23443</v>
      </c>
      <c r="K11" s="33">
        <f t="shared" si="2"/>
        <v>1881</v>
      </c>
      <c r="L11" s="32">
        <v>526</v>
      </c>
      <c r="M11" s="32">
        <v>1355</v>
      </c>
      <c r="N11" s="30">
        <v>5</v>
      </c>
    </row>
    <row r="12" spans="1:14" ht="11.25" customHeight="1">
      <c r="A12" s="31" t="s">
        <v>17</v>
      </c>
      <c r="B12" s="28">
        <f t="shared" si="3"/>
        <v>2135</v>
      </c>
      <c r="C12" s="21">
        <v>687</v>
      </c>
      <c r="D12" s="21">
        <v>1448</v>
      </c>
      <c r="E12" s="33">
        <f t="shared" si="0"/>
        <v>14</v>
      </c>
      <c r="F12" s="32">
        <v>4</v>
      </c>
      <c r="G12" s="32">
        <v>10</v>
      </c>
      <c r="H12" s="33">
        <f t="shared" si="1"/>
        <v>30576</v>
      </c>
      <c r="I12" s="32">
        <v>6913</v>
      </c>
      <c r="J12" s="32">
        <v>23663</v>
      </c>
      <c r="K12" s="33">
        <f t="shared" si="2"/>
        <v>1871</v>
      </c>
      <c r="L12" s="32">
        <v>520</v>
      </c>
      <c r="M12" s="32">
        <v>1351</v>
      </c>
      <c r="N12" s="30">
        <v>6</v>
      </c>
    </row>
    <row r="13" spans="1:14" ht="11.25" customHeight="1">
      <c r="A13" s="31" t="s">
        <v>18</v>
      </c>
      <c r="B13" s="28">
        <f t="shared" si="3"/>
        <v>2131</v>
      </c>
      <c r="C13" s="21">
        <v>689</v>
      </c>
      <c r="D13" s="21">
        <v>1442</v>
      </c>
      <c r="E13" s="33">
        <f t="shared" si="0"/>
        <v>6</v>
      </c>
      <c r="F13" s="32">
        <v>1</v>
      </c>
      <c r="G13" s="32">
        <v>5</v>
      </c>
      <c r="H13" s="33">
        <f t="shared" si="1"/>
        <v>31318</v>
      </c>
      <c r="I13" s="32">
        <v>6986</v>
      </c>
      <c r="J13" s="32">
        <v>24332</v>
      </c>
      <c r="K13" s="33">
        <f t="shared" si="2"/>
        <v>1834</v>
      </c>
      <c r="L13" s="32">
        <v>496</v>
      </c>
      <c r="M13" s="32">
        <v>1338</v>
      </c>
      <c r="N13" s="30">
        <v>7</v>
      </c>
    </row>
    <row r="14" spans="1:14" ht="11.25" customHeight="1">
      <c r="A14" s="31" t="s">
        <v>19</v>
      </c>
      <c r="B14" s="28">
        <f t="shared" si="3"/>
        <v>2125</v>
      </c>
      <c r="C14" s="21">
        <v>689</v>
      </c>
      <c r="D14" s="21">
        <v>1436</v>
      </c>
      <c r="E14" s="33">
        <f t="shared" si="0"/>
        <v>15</v>
      </c>
      <c r="F14" s="32">
        <v>5</v>
      </c>
      <c r="G14" s="32">
        <v>10</v>
      </c>
      <c r="H14" s="33">
        <f t="shared" si="1"/>
        <v>28539</v>
      </c>
      <c r="I14" s="32">
        <v>6395</v>
      </c>
      <c r="J14" s="32">
        <v>22144</v>
      </c>
      <c r="K14" s="33">
        <f t="shared" si="2"/>
        <v>1842</v>
      </c>
      <c r="L14" s="32">
        <v>501</v>
      </c>
      <c r="M14" s="32">
        <v>1341</v>
      </c>
      <c r="N14" s="30">
        <v>8</v>
      </c>
    </row>
    <row r="15" spans="1:14" ht="11.25" customHeight="1">
      <c r="A15" s="31" t="s">
        <v>20</v>
      </c>
      <c r="B15" s="28">
        <f t="shared" si="3"/>
        <v>2043</v>
      </c>
      <c r="C15" s="21">
        <v>647</v>
      </c>
      <c r="D15" s="21">
        <v>1396</v>
      </c>
      <c r="E15" s="29">
        <f t="shared" si="0"/>
        <v>21</v>
      </c>
      <c r="F15" s="32">
        <v>8</v>
      </c>
      <c r="G15" s="32">
        <v>13</v>
      </c>
      <c r="H15" s="33">
        <f t="shared" si="1"/>
        <v>29988</v>
      </c>
      <c r="I15" s="32">
        <v>6698</v>
      </c>
      <c r="J15" s="32">
        <v>23290</v>
      </c>
      <c r="K15" s="33">
        <f t="shared" si="2"/>
        <v>1841</v>
      </c>
      <c r="L15" s="32">
        <v>503</v>
      </c>
      <c r="M15" s="32">
        <v>1338</v>
      </c>
      <c r="N15" s="30">
        <v>9</v>
      </c>
    </row>
    <row r="16" spans="1:14" ht="11.25" customHeight="1">
      <c r="A16" s="31" t="s">
        <v>21</v>
      </c>
      <c r="B16" s="28">
        <f t="shared" si="3"/>
        <v>2043</v>
      </c>
      <c r="C16" s="21">
        <v>650</v>
      </c>
      <c r="D16" s="21">
        <v>1393</v>
      </c>
      <c r="E16" s="33">
        <f t="shared" si="0"/>
        <v>16</v>
      </c>
      <c r="F16" s="32">
        <v>7</v>
      </c>
      <c r="G16" s="32">
        <v>9</v>
      </c>
      <c r="H16" s="33">
        <f t="shared" si="1"/>
        <v>30531</v>
      </c>
      <c r="I16" s="32">
        <v>6870</v>
      </c>
      <c r="J16" s="32">
        <v>23661</v>
      </c>
      <c r="K16" s="33">
        <f t="shared" si="2"/>
        <v>1836</v>
      </c>
      <c r="L16" s="32">
        <v>495</v>
      </c>
      <c r="M16" s="32">
        <v>1341</v>
      </c>
      <c r="N16" s="30">
        <v>10</v>
      </c>
    </row>
    <row r="17" spans="1:14" ht="11.25" customHeight="1">
      <c r="A17" s="31" t="s">
        <v>22</v>
      </c>
      <c r="B17" s="28">
        <f t="shared" si="3"/>
        <v>2021</v>
      </c>
      <c r="C17" s="21">
        <v>642</v>
      </c>
      <c r="D17" s="21">
        <v>1379</v>
      </c>
      <c r="E17" s="33">
        <f t="shared" si="0"/>
        <v>8</v>
      </c>
      <c r="F17" s="32">
        <v>2</v>
      </c>
      <c r="G17" s="32">
        <v>6</v>
      </c>
      <c r="H17" s="33">
        <f t="shared" si="1"/>
        <v>30842</v>
      </c>
      <c r="I17" s="32">
        <v>6766</v>
      </c>
      <c r="J17" s="32">
        <v>24076</v>
      </c>
      <c r="K17" s="33">
        <f t="shared" si="2"/>
        <v>1825</v>
      </c>
      <c r="L17" s="32">
        <v>498</v>
      </c>
      <c r="M17" s="32">
        <v>1327</v>
      </c>
      <c r="N17" s="30">
        <v>11</v>
      </c>
    </row>
    <row r="18" spans="1:14" ht="11.25" customHeight="1">
      <c r="A18" s="31" t="s">
        <v>23</v>
      </c>
      <c r="B18" s="28">
        <f t="shared" si="3"/>
        <v>2009</v>
      </c>
      <c r="C18" s="21">
        <v>638</v>
      </c>
      <c r="D18" s="21">
        <v>1371</v>
      </c>
      <c r="E18" s="33">
        <f t="shared" si="0"/>
        <v>4</v>
      </c>
      <c r="F18" s="32">
        <v>1</v>
      </c>
      <c r="G18" s="32">
        <v>3</v>
      </c>
      <c r="H18" s="33">
        <f t="shared" si="1"/>
        <v>28837</v>
      </c>
      <c r="I18" s="32">
        <v>6387</v>
      </c>
      <c r="J18" s="32">
        <v>22450</v>
      </c>
      <c r="K18" s="33">
        <f t="shared" si="2"/>
        <v>1809</v>
      </c>
      <c r="L18" s="32">
        <v>489</v>
      </c>
      <c r="M18" s="32">
        <v>1320</v>
      </c>
      <c r="N18" s="30">
        <v>12</v>
      </c>
    </row>
    <row r="19" spans="1:14" ht="11.25" customHeight="1">
      <c r="A19" s="31" t="s">
        <v>24</v>
      </c>
      <c r="B19" s="28">
        <f t="shared" si="3"/>
        <v>1999</v>
      </c>
      <c r="C19" s="21">
        <v>636</v>
      </c>
      <c r="D19" s="21">
        <v>1363</v>
      </c>
      <c r="E19" s="33">
        <f t="shared" si="0"/>
        <v>10</v>
      </c>
      <c r="F19" s="32">
        <v>3</v>
      </c>
      <c r="G19" s="32">
        <v>7</v>
      </c>
      <c r="H19" s="33">
        <f t="shared" si="1"/>
        <v>27728</v>
      </c>
      <c r="I19" s="32">
        <v>5970</v>
      </c>
      <c r="J19" s="32">
        <v>21758</v>
      </c>
      <c r="K19" s="33">
        <f t="shared" si="2"/>
        <v>1803</v>
      </c>
      <c r="L19" s="32">
        <v>492</v>
      </c>
      <c r="M19" s="32">
        <v>1311</v>
      </c>
      <c r="N19" s="30">
        <v>1</v>
      </c>
    </row>
    <row r="20" spans="1:14" ht="11.25" customHeight="1">
      <c r="A20" s="31" t="s">
        <v>25</v>
      </c>
      <c r="B20" s="28">
        <f t="shared" si="3"/>
        <v>1989</v>
      </c>
      <c r="C20" s="21">
        <v>634</v>
      </c>
      <c r="D20" s="21">
        <v>1355</v>
      </c>
      <c r="E20" s="33">
        <f t="shared" si="0"/>
        <v>8</v>
      </c>
      <c r="F20" s="32">
        <v>2</v>
      </c>
      <c r="G20" s="32">
        <v>6</v>
      </c>
      <c r="H20" s="33">
        <f t="shared" si="1"/>
        <v>28911</v>
      </c>
      <c r="I20" s="32">
        <v>6341</v>
      </c>
      <c r="J20" s="32">
        <v>22570</v>
      </c>
      <c r="K20" s="33">
        <f t="shared" si="2"/>
        <v>1793</v>
      </c>
      <c r="L20" s="32">
        <v>484</v>
      </c>
      <c r="M20" s="32">
        <v>1309</v>
      </c>
      <c r="N20" s="30">
        <v>2</v>
      </c>
    </row>
    <row r="21" spans="1:14" ht="11.25" customHeight="1">
      <c r="A21" s="31" t="s">
        <v>26</v>
      </c>
      <c r="B21" s="28">
        <f t="shared" si="3"/>
        <v>1978</v>
      </c>
      <c r="C21" s="21">
        <v>632</v>
      </c>
      <c r="D21" s="21">
        <v>1346</v>
      </c>
      <c r="E21" s="33">
        <f t="shared" si="0"/>
        <v>16</v>
      </c>
      <c r="F21" s="32">
        <v>5</v>
      </c>
      <c r="G21" s="32">
        <v>11</v>
      </c>
      <c r="H21" s="33">
        <f t="shared" si="1"/>
        <v>28858</v>
      </c>
      <c r="I21" s="32">
        <v>6337</v>
      </c>
      <c r="J21" s="32">
        <v>22521</v>
      </c>
      <c r="K21" s="33">
        <f t="shared" si="2"/>
        <v>1785</v>
      </c>
      <c r="L21" s="32">
        <v>482</v>
      </c>
      <c r="M21" s="32">
        <v>1303</v>
      </c>
      <c r="N21" s="30">
        <v>3</v>
      </c>
    </row>
    <row r="22" spans="1:14" ht="6" customHeight="1">
      <c r="A22" s="34"/>
      <c r="B22" s="28"/>
      <c r="C22" s="21"/>
      <c r="D22" s="21"/>
      <c r="E22" s="29"/>
      <c r="F22" s="21"/>
      <c r="H22" s="29"/>
      <c r="I22" s="21"/>
      <c r="J22" s="21"/>
      <c r="K22" s="29"/>
      <c r="M22" s="21"/>
      <c r="N22" s="36"/>
    </row>
    <row r="23" spans="1:14" ht="11.25" customHeight="1">
      <c r="A23" s="37" t="s">
        <v>27</v>
      </c>
      <c r="B23" s="28">
        <f t="shared" si="3"/>
        <v>8170</v>
      </c>
      <c r="C23" s="21">
        <v>3403</v>
      </c>
      <c r="D23" s="21">
        <v>4767</v>
      </c>
      <c r="E23" s="33">
        <f t="shared" si="0"/>
        <v>45</v>
      </c>
      <c r="F23" s="32">
        <v>14</v>
      </c>
      <c r="G23" s="21">
        <v>31</v>
      </c>
      <c r="H23" s="33">
        <f t="shared" si="1"/>
        <v>89104</v>
      </c>
      <c r="I23" s="32">
        <v>22989</v>
      </c>
      <c r="J23" s="32">
        <v>66115</v>
      </c>
      <c r="K23" s="33">
        <f aca="true" t="shared" si="4" ref="K23:K29">SUM(L23:M23)</f>
        <v>7008</v>
      </c>
      <c r="L23" s="21">
        <v>2740</v>
      </c>
      <c r="M23" s="32">
        <v>4268</v>
      </c>
      <c r="N23" s="30" t="s">
        <v>28</v>
      </c>
    </row>
    <row r="24" spans="1:14" ht="11.25" customHeight="1">
      <c r="A24" s="37" t="s">
        <v>29</v>
      </c>
      <c r="B24" s="28">
        <f t="shared" si="3"/>
        <v>4662</v>
      </c>
      <c r="C24" s="21">
        <v>2157</v>
      </c>
      <c r="D24" s="21">
        <v>2505</v>
      </c>
      <c r="E24" s="29">
        <f t="shared" si="0"/>
        <v>21</v>
      </c>
      <c r="F24" s="32">
        <v>19</v>
      </c>
      <c r="G24" s="32">
        <v>2</v>
      </c>
      <c r="H24" s="33">
        <f t="shared" si="1"/>
        <v>61380</v>
      </c>
      <c r="I24" s="32">
        <v>19865</v>
      </c>
      <c r="J24" s="32">
        <v>41515</v>
      </c>
      <c r="K24" s="33">
        <f t="shared" si="4"/>
        <v>3518</v>
      </c>
      <c r="L24" s="32">
        <v>1203</v>
      </c>
      <c r="M24" s="32">
        <v>2315</v>
      </c>
      <c r="N24" s="30" t="s">
        <v>30</v>
      </c>
    </row>
    <row r="25" spans="1:14" ht="11.25" customHeight="1">
      <c r="A25" s="37" t="s">
        <v>31</v>
      </c>
      <c r="B25" s="28">
        <f t="shared" si="3"/>
        <v>1943</v>
      </c>
      <c r="C25" s="21">
        <v>330</v>
      </c>
      <c r="D25" s="32">
        <v>1613</v>
      </c>
      <c r="E25" s="29">
        <f t="shared" si="0"/>
        <v>8</v>
      </c>
      <c r="F25" s="32">
        <v>2</v>
      </c>
      <c r="G25" s="32">
        <v>6</v>
      </c>
      <c r="H25" s="33">
        <f t="shared" si="1"/>
        <v>34993</v>
      </c>
      <c r="I25" s="32">
        <v>5841</v>
      </c>
      <c r="J25" s="32">
        <v>29152</v>
      </c>
      <c r="K25" s="33">
        <f t="shared" si="4"/>
        <v>1943</v>
      </c>
      <c r="L25" s="32">
        <v>330</v>
      </c>
      <c r="M25" s="32">
        <v>1613</v>
      </c>
      <c r="N25" s="30" t="s">
        <v>32</v>
      </c>
    </row>
    <row r="26" spans="1:14" ht="11.25" customHeight="1">
      <c r="A26" s="37" t="s">
        <v>33</v>
      </c>
      <c r="B26" s="38">
        <f t="shared" si="3"/>
        <v>3087</v>
      </c>
      <c r="C26" s="32">
        <v>916</v>
      </c>
      <c r="D26" s="32">
        <v>2171</v>
      </c>
      <c r="E26" s="33">
        <f t="shared" si="0"/>
        <v>15</v>
      </c>
      <c r="F26" s="32">
        <v>2</v>
      </c>
      <c r="G26" s="32">
        <v>13</v>
      </c>
      <c r="H26" s="33">
        <f t="shared" si="1"/>
        <v>55993</v>
      </c>
      <c r="I26" s="32">
        <v>16077</v>
      </c>
      <c r="J26" s="32">
        <v>39916</v>
      </c>
      <c r="K26" s="33">
        <f t="shared" si="4"/>
        <v>3082</v>
      </c>
      <c r="L26" s="32">
        <v>912</v>
      </c>
      <c r="M26" s="32">
        <v>2170</v>
      </c>
      <c r="N26" s="30" t="s">
        <v>34</v>
      </c>
    </row>
    <row r="27" spans="1:14" ht="11.25" customHeight="1">
      <c r="A27" s="37" t="s">
        <v>35</v>
      </c>
      <c r="B27" s="38">
        <f t="shared" si="3"/>
        <v>2371</v>
      </c>
      <c r="C27" s="32">
        <v>342</v>
      </c>
      <c r="D27" s="32">
        <v>2029</v>
      </c>
      <c r="E27" s="33">
        <f t="shared" si="0"/>
        <v>38</v>
      </c>
      <c r="F27" s="32">
        <v>7</v>
      </c>
      <c r="G27" s="32">
        <v>31</v>
      </c>
      <c r="H27" s="33">
        <f t="shared" si="1"/>
        <v>39274</v>
      </c>
      <c r="I27" s="32">
        <v>5589</v>
      </c>
      <c r="J27" s="32">
        <v>33685</v>
      </c>
      <c r="K27" s="33">
        <f t="shared" si="4"/>
        <v>2311</v>
      </c>
      <c r="L27" s="32">
        <v>339</v>
      </c>
      <c r="M27" s="32">
        <v>1972</v>
      </c>
      <c r="N27" s="30" t="s">
        <v>36</v>
      </c>
    </row>
    <row r="28" spans="1:14" ht="11.25" customHeight="1">
      <c r="A28" s="37" t="s">
        <v>37</v>
      </c>
      <c r="B28" s="38">
        <f t="shared" si="3"/>
        <v>2128</v>
      </c>
      <c r="C28" s="32">
        <v>168</v>
      </c>
      <c r="D28" s="32">
        <v>1960</v>
      </c>
      <c r="E28" s="33">
        <f t="shared" si="0"/>
        <v>17</v>
      </c>
      <c r="F28" s="32">
        <v>1</v>
      </c>
      <c r="G28" s="32">
        <v>16</v>
      </c>
      <c r="H28" s="33">
        <f t="shared" si="1"/>
        <v>37216</v>
      </c>
      <c r="I28" s="32">
        <v>2883</v>
      </c>
      <c r="J28" s="32">
        <v>34333</v>
      </c>
      <c r="K28" s="33">
        <f t="shared" si="4"/>
        <v>2081</v>
      </c>
      <c r="L28" s="32">
        <v>169</v>
      </c>
      <c r="M28" s="32">
        <v>1912</v>
      </c>
      <c r="N28" s="30" t="s">
        <v>38</v>
      </c>
    </row>
    <row r="29" spans="1:14" ht="11.25" customHeight="1">
      <c r="A29" s="37" t="s">
        <v>39</v>
      </c>
      <c r="B29" s="28">
        <f t="shared" si="3"/>
        <v>1646</v>
      </c>
      <c r="C29" s="21">
        <v>429</v>
      </c>
      <c r="D29" s="32">
        <v>1217</v>
      </c>
      <c r="E29" s="29">
        <f t="shared" si="0"/>
        <v>12</v>
      </c>
      <c r="F29" s="32">
        <v>2</v>
      </c>
      <c r="G29" s="32">
        <v>10</v>
      </c>
      <c r="H29" s="33">
        <f t="shared" si="1"/>
        <v>24871</v>
      </c>
      <c r="I29" s="32">
        <v>3174</v>
      </c>
      <c r="J29" s="32">
        <v>21697</v>
      </c>
      <c r="K29" s="33">
        <f t="shared" si="4"/>
        <v>1404</v>
      </c>
      <c r="L29" s="32">
        <v>189</v>
      </c>
      <c r="M29" s="32">
        <v>1215</v>
      </c>
      <c r="N29" s="30" t="s">
        <v>40</v>
      </c>
    </row>
    <row r="30" spans="1:14" ht="11.25" customHeight="1">
      <c r="A30" s="39" t="s">
        <v>41</v>
      </c>
      <c r="B30" s="40">
        <f t="shared" si="3"/>
        <v>717</v>
      </c>
      <c r="C30" s="41">
        <v>166</v>
      </c>
      <c r="D30" s="41">
        <v>551</v>
      </c>
      <c r="E30" s="42">
        <f>SUM(F30:G30)</f>
        <v>6</v>
      </c>
      <c r="F30" s="41">
        <v>1</v>
      </c>
      <c r="G30" s="41">
        <v>5</v>
      </c>
      <c r="H30" s="42">
        <f t="shared" si="1"/>
        <v>13660</v>
      </c>
      <c r="I30" s="41">
        <v>2856</v>
      </c>
      <c r="J30" s="41">
        <v>10804</v>
      </c>
      <c r="K30" s="42">
        <f>SUM(L30:M30)</f>
        <v>718</v>
      </c>
      <c r="L30" s="41">
        <v>166</v>
      </c>
      <c r="M30" s="41">
        <v>552</v>
      </c>
      <c r="N30" s="43" t="s">
        <v>42</v>
      </c>
    </row>
    <row r="31" spans="1:13" ht="12">
      <c r="A31" s="34" t="s">
        <v>43</v>
      </c>
      <c r="B31" s="44"/>
      <c r="C31" s="44"/>
      <c r="D31" s="44"/>
      <c r="F31" s="44"/>
      <c r="G31" s="44"/>
      <c r="I31" s="44"/>
      <c r="J31" s="44"/>
      <c r="L31" s="44"/>
      <c r="M31" s="44"/>
    </row>
    <row r="32" spans="1:4" ht="12">
      <c r="A32" s="34" t="s">
        <v>44</v>
      </c>
      <c r="B32" s="44"/>
      <c r="C32" s="44"/>
      <c r="D32" s="44"/>
    </row>
    <row r="33" spans="1:2" ht="12">
      <c r="A33" s="4" t="s">
        <v>45</v>
      </c>
      <c r="B33" s="44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selection activeCell="B35" sqref="B35"/>
    </sheetView>
  </sheetViews>
  <sheetFormatPr defaultColWidth="9.140625" defaultRowHeight="12"/>
  <cols>
    <col min="1" max="1" width="13.28125" style="4" customWidth="1"/>
    <col min="2" max="4" width="13.00390625" style="35" customWidth="1"/>
    <col min="5" max="13" width="12.7109375" style="35" customWidth="1"/>
    <col min="14" max="14" width="6.57421875" style="4" customWidth="1"/>
    <col min="15" max="16384" width="9.140625" style="4" customWidth="1"/>
  </cols>
  <sheetData>
    <row r="1" spans="1:14" ht="17.2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  <c r="T2" s="8"/>
    </row>
    <row r="3" spans="1:14" s="11" customFormat="1" ht="12.75" thickTop="1">
      <c r="A3" s="9" t="s">
        <v>47</v>
      </c>
      <c r="B3" s="49" t="s">
        <v>48</v>
      </c>
      <c r="C3" s="50"/>
      <c r="D3" s="51"/>
      <c r="E3" s="49" t="s">
        <v>49</v>
      </c>
      <c r="F3" s="50"/>
      <c r="G3" s="51"/>
      <c r="H3" s="55" t="s">
        <v>50</v>
      </c>
      <c r="I3" s="50"/>
      <c r="J3" s="51"/>
      <c r="K3" s="49" t="s">
        <v>51</v>
      </c>
      <c r="L3" s="50"/>
      <c r="M3" s="51"/>
      <c r="N3" s="10" t="s">
        <v>7</v>
      </c>
    </row>
    <row r="4" spans="1:14" s="11" customFormat="1" ht="12">
      <c r="A4" s="12"/>
      <c r="B4" s="52"/>
      <c r="C4" s="53"/>
      <c r="D4" s="54"/>
      <c r="E4" s="52"/>
      <c r="F4" s="53"/>
      <c r="G4" s="54"/>
      <c r="H4" s="53"/>
      <c r="I4" s="53"/>
      <c r="J4" s="54"/>
      <c r="K4" s="52"/>
      <c r="L4" s="53"/>
      <c r="M4" s="54"/>
      <c r="N4" s="13"/>
    </row>
    <row r="5" spans="1:14" s="11" customFormat="1" ht="12">
      <c r="A5" s="14" t="s">
        <v>8</v>
      </c>
      <c r="B5" s="15" t="s">
        <v>9</v>
      </c>
      <c r="C5" s="15" t="s">
        <v>10</v>
      </c>
      <c r="D5" s="15" t="s">
        <v>11</v>
      </c>
      <c r="E5" s="15" t="s">
        <v>9</v>
      </c>
      <c r="F5" s="15" t="s">
        <v>10</v>
      </c>
      <c r="G5" s="16" t="s">
        <v>11</v>
      </c>
      <c r="H5" s="17" t="s">
        <v>9</v>
      </c>
      <c r="I5" s="15" t="s">
        <v>10</v>
      </c>
      <c r="J5" s="15" t="s">
        <v>11</v>
      </c>
      <c r="K5" s="15" t="s">
        <v>9</v>
      </c>
      <c r="L5" s="15" t="s">
        <v>10</v>
      </c>
      <c r="M5" s="15" t="s">
        <v>11</v>
      </c>
      <c r="N5" s="18" t="s">
        <v>12</v>
      </c>
    </row>
    <row r="6" spans="1:14" ht="18" customHeight="1">
      <c r="A6" s="23" t="s">
        <v>52</v>
      </c>
      <c r="B6" s="24">
        <f>SUM(C6:D6)</f>
        <v>26036</v>
      </c>
      <c r="C6" s="25">
        <v>8492</v>
      </c>
      <c r="D6" s="25">
        <v>17544</v>
      </c>
      <c r="E6" s="25">
        <f>SUM(F6:G6)</f>
        <v>242</v>
      </c>
      <c r="F6" s="25">
        <v>67</v>
      </c>
      <c r="G6" s="25">
        <v>175</v>
      </c>
      <c r="H6" s="25">
        <f>SUM(I6:J6)</f>
        <v>378650</v>
      </c>
      <c r="I6" s="25">
        <v>85813</v>
      </c>
      <c r="J6" s="25">
        <v>292837</v>
      </c>
      <c r="K6" s="25">
        <f>SUM(L6:M6)</f>
        <v>23824</v>
      </c>
      <c r="L6" s="25">
        <v>6926</v>
      </c>
      <c r="M6" s="25">
        <v>16898</v>
      </c>
      <c r="N6" s="45">
        <v>59</v>
      </c>
    </row>
    <row r="7" spans="1:14" ht="14.25" customHeight="1">
      <c r="A7" s="19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3"/>
    </row>
    <row r="8" spans="1:14" ht="11.25" customHeight="1">
      <c r="A8" s="46" t="s">
        <v>53</v>
      </c>
      <c r="B8" s="28">
        <f aca="true" t="shared" si="0" ref="B8:B19">SUM(C8:D8)</f>
        <v>2183</v>
      </c>
      <c r="C8" s="21">
        <v>718</v>
      </c>
      <c r="D8" s="21">
        <v>1465</v>
      </c>
      <c r="E8" s="29">
        <f aca="true" t="shared" si="1" ref="E8:E19">SUM(F8:G8)</f>
        <v>25</v>
      </c>
      <c r="F8" s="32">
        <v>10</v>
      </c>
      <c r="G8" s="32">
        <v>15</v>
      </c>
      <c r="H8" s="33">
        <f aca="true" t="shared" si="2" ref="H8:H19">SUM(I8:J8)</f>
        <v>31952</v>
      </c>
      <c r="I8" s="32">
        <v>7308</v>
      </c>
      <c r="J8" s="32">
        <v>24644</v>
      </c>
      <c r="K8" s="33">
        <f aca="true" t="shared" si="3" ref="K8:K19">SUM(L8:M8)</f>
        <v>2018</v>
      </c>
      <c r="L8" s="32">
        <v>595</v>
      </c>
      <c r="M8" s="32">
        <v>1423</v>
      </c>
      <c r="N8" s="30">
        <v>4</v>
      </c>
    </row>
    <row r="9" spans="1:14" ht="11.25" customHeight="1">
      <c r="A9" s="47" t="s">
        <v>54</v>
      </c>
      <c r="B9" s="28">
        <f t="shared" si="0"/>
        <v>2183</v>
      </c>
      <c r="C9" s="21">
        <v>721</v>
      </c>
      <c r="D9" s="21">
        <v>1462</v>
      </c>
      <c r="E9" s="29">
        <f t="shared" si="1"/>
        <v>23</v>
      </c>
      <c r="F9" s="32">
        <v>8</v>
      </c>
      <c r="G9" s="32">
        <v>15</v>
      </c>
      <c r="H9" s="33">
        <f t="shared" si="2"/>
        <v>31886</v>
      </c>
      <c r="I9" s="32">
        <v>7259</v>
      </c>
      <c r="J9" s="32">
        <v>24627</v>
      </c>
      <c r="K9" s="33">
        <f t="shared" si="3"/>
        <v>2011</v>
      </c>
      <c r="L9" s="32">
        <v>589</v>
      </c>
      <c r="M9" s="32">
        <v>1422</v>
      </c>
      <c r="N9" s="30">
        <v>5</v>
      </c>
    </row>
    <row r="10" spans="1:14" ht="11.25" customHeight="1">
      <c r="A10" s="47" t="s">
        <v>55</v>
      </c>
      <c r="B10" s="28">
        <f t="shared" si="0"/>
        <v>2181</v>
      </c>
      <c r="C10" s="21">
        <v>719</v>
      </c>
      <c r="D10" s="21">
        <v>1462</v>
      </c>
      <c r="E10" s="33">
        <f t="shared" si="1"/>
        <v>15</v>
      </c>
      <c r="F10" s="32">
        <v>2</v>
      </c>
      <c r="G10" s="32">
        <v>13</v>
      </c>
      <c r="H10" s="33">
        <f t="shared" si="2"/>
        <v>32443</v>
      </c>
      <c r="I10" s="32">
        <v>7327</v>
      </c>
      <c r="J10" s="32">
        <v>25116</v>
      </c>
      <c r="K10" s="33">
        <f t="shared" si="3"/>
        <v>1998</v>
      </c>
      <c r="L10" s="32">
        <v>580</v>
      </c>
      <c r="M10" s="32">
        <v>1418</v>
      </c>
      <c r="N10" s="30">
        <v>6</v>
      </c>
    </row>
    <row r="11" spans="1:14" ht="11.25" customHeight="1">
      <c r="A11" s="47" t="s">
        <v>56</v>
      </c>
      <c r="B11" s="28">
        <f t="shared" si="0"/>
        <v>2180</v>
      </c>
      <c r="C11" s="21">
        <v>715</v>
      </c>
      <c r="D11" s="21">
        <v>1465</v>
      </c>
      <c r="E11" s="33">
        <f t="shared" si="1"/>
        <v>20</v>
      </c>
      <c r="F11" s="32">
        <v>7</v>
      </c>
      <c r="G11" s="32">
        <v>13</v>
      </c>
      <c r="H11" s="33">
        <f t="shared" si="2"/>
        <v>32861</v>
      </c>
      <c r="I11" s="32">
        <v>7322</v>
      </c>
      <c r="J11" s="32">
        <v>25539</v>
      </c>
      <c r="K11" s="33">
        <f t="shared" si="3"/>
        <v>1985</v>
      </c>
      <c r="L11" s="32">
        <v>577</v>
      </c>
      <c r="M11" s="32">
        <v>1408</v>
      </c>
      <c r="N11" s="30">
        <v>7</v>
      </c>
    </row>
    <row r="12" spans="1:14" ht="11.25" customHeight="1">
      <c r="A12" s="47" t="s">
        <v>57</v>
      </c>
      <c r="B12" s="28">
        <f t="shared" si="0"/>
        <v>2176</v>
      </c>
      <c r="C12" s="21">
        <v>721</v>
      </c>
      <c r="D12" s="21">
        <v>1455</v>
      </c>
      <c r="E12" s="33">
        <f t="shared" si="1"/>
        <v>24</v>
      </c>
      <c r="F12" s="32">
        <v>9</v>
      </c>
      <c r="G12" s="32">
        <v>15</v>
      </c>
      <c r="H12" s="33">
        <f t="shared" si="2"/>
        <v>29821</v>
      </c>
      <c r="I12" s="32">
        <v>6793</v>
      </c>
      <c r="J12" s="32">
        <v>23028</v>
      </c>
      <c r="K12" s="33">
        <f t="shared" si="3"/>
        <v>1956</v>
      </c>
      <c r="L12" s="32">
        <v>559</v>
      </c>
      <c r="M12" s="32">
        <v>1397</v>
      </c>
      <c r="N12" s="30">
        <v>8</v>
      </c>
    </row>
    <row r="13" spans="1:14" ht="11.25" customHeight="1">
      <c r="A13" s="47" t="s">
        <v>58</v>
      </c>
      <c r="B13" s="28">
        <f t="shared" si="0"/>
        <v>2180</v>
      </c>
      <c r="C13" s="21">
        <v>722</v>
      </c>
      <c r="D13" s="21">
        <v>1458</v>
      </c>
      <c r="E13" s="29">
        <f t="shared" si="1"/>
        <v>35</v>
      </c>
      <c r="F13" s="32">
        <v>11</v>
      </c>
      <c r="G13" s="32">
        <v>24</v>
      </c>
      <c r="H13" s="33">
        <f t="shared" si="2"/>
        <v>31439</v>
      </c>
      <c r="I13" s="32">
        <v>7217</v>
      </c>
      <c r="J13" s="32">
        <v>24222</v>
      </c>
      <c r="K13" s="33">
        <f t="shared" si="3"/>
        <v>1978</v>
      </c>
      <c r="L13" s="32">
        <v>572</v>
      </c>
      <c r="M13" s="32">
        <v>1406</v>
      </c>
      <c r="N13" s="30">
        <v>9</v>
      </c>
    </row>
    <row r="14" spans="1:14" ht="11.25" customHeight="1">
      <c r="A14" s="48" t="s">
        <v>59</v>
      </c>
      <c r="B14" s="28">
        <f t="shared" si="0"/>
        <v>2164</v>
      </c>
      <c r="C14" s="21">
        <v>696</v>
      </c>
      <c r="D14" s="21">
        <v>1468</v>
      </c>
      <c r="E14" s="33">
        <f t="shared" si="1"/>
        <v>25</v>
      </c>
      <c r="F14" s="32">
        <v>6</v>
      </c>
      <c r="G14" s="32">
        <v>19</v>
      </c>
      <c r="H14" s="33">
        <f t="shared" si="2"/>
        <v>32695</v>
      </c>
      <c r="I14" s="32">
        <v>7443</v>
      </c>
      <c r="J14" s="32">
        <v>25252</v>
      </c>
      <c r="K14" s="33">
        <f t="shared" si="3"/>
        <v>1996</v>
      </c>
      <c r="L14" s="32">
        <v>579</v>
      </c>
      <c r="M14" s="32">
        <v>1417</v>
      </c>
      <c r="N14" s="30">
        <v>10</v>
      </c>
    </row>
    <row r="15" spans="1:14" ht="11.25" customHeight="1">
      <c r="A15" s="48" t="s">
        <v>60</v>
      </c>
      <c r="B15" s="28">
        <f t="shared" si="0"/>
        <v>2175</v>
      </c>
      <c r="C15" s="21">
        <v>702</v>
      </c>
      <c r="D15" s="21">
        <v>1473</v>
      </c>
      <c r="E15" s="33">
        <f t="shared" si="1"/>
        <v>12</v>
      </c>
      <c r="F15" s="32">
        <v>1</v>
      </c>
      <c r="G15" s="32">
        <v>11</v>
      </c>
      <c r="H15" s="33">
        <f t="shared" si="2"/>
        <v>33373</v>
      </c>
      <c r="I15" s="32">
        <v>7472</v>
      </c>
      <c r="J15" s="32">
        <v>25901</v>
      </c>
      <c r="K15" s="33">
        <f t="shared" si="3"/>
        <v>2001</v>
      </c>
      <c r="L15" s="32">
        <v>580</v>
      </c>
      <c r="M15" s="32">
        <v>1421</v>
      </c>
      <c r="N15" s="30">
        <v>11</v>
      </c>
    </row>
    <row r="16" spans="1:14" ht="11.25" customHeight="1">
      <c r="A16" s="48" t="s">
        <v>61</v>
      </c>
      <c r="B16" s="28">
        <f t="shared" si="0"/>
        <v>2172</v>
      </c>
      <c r="C16" s="21">
        <v>697</v>
      </c>
      <c r="D16" s="21">
        <v>1475</v>
      </c>
      <c r="E16" s="33">
        <f t="shared" si="1"/>
        <v>10</v>
      </c>
      <c r="F16" s="32">
        <v>1</v>
      </c>
      <c r="G16" s="32">
        <v>9</v>
      </c>
      <c r="H16" s="33">
        <f t="shared" si="2"/>
        <v>30794</v>
      </c>
      <c r="I16" s="32">
        <v>7013</v>
      </c>
      <c r="J16" s="32">
        <v>23781</v>
      </c>
      <c r="K16" s="33">
        <f t="shared" si="3"/>
        <v>1987</v>
      </c>
      <c r="L16" s="32">
        <v>575</v>
      </c>
      <c r="M16" s="32">
        <v>1412</v>
      </c>
      <c r="N16" s="30">
        <v>12</v>
      </c>
    </row>
    <row r="17" spans="1:14" ht="11.25" customHeight="1">
      <c r="A17" s="47" t="s">
        <v>62</v>
      </c>
      <c r="B17" s="28">
        <f t="shared" si="0"/>
        <v>2153</v>
      </c>
      <c r="C17" s="21">
        <v>694</v>
      </c>
      <c r="D17" s="21">
        <v>1459</v>
      </c>
      <c r="E17" s="33">
        <f t="shared" si="1"/>
        <v>17</v>
      </c>
      <c r="F17" s="32">
        <v>6</v>
      </c>
      <c r="G17" s="32">
        <v>11</v>
      </c>
      <c r="H17" s="33">
        <f t="shared" si="2"/>
        <v>29539</v>
      </c>
      <c r="I17" s="32">
        <v>6713</v>
      </c>
      <c r="J17" s="32">
        <v>22826</v>
      </c>
      <c r="K17" s="33">
        <f t="shared" si="3"/>
        <v>1964</v>
      </c>
      <c r="L17" s="32">
        <v>577</v>
      </c>
      <c r="M17" s="32">
        <v>1387</v>
      </c>
      <c r="N17" s="30">
        <v>1</v>
      </c>
    </row>
    <row r="18" spans="1:14" ht="11.25" customHeight="1">
      <c r="A18" s="47" t="s">
        <v>63</v>
      </c>
      <c r="B18" s="28">
        <f t="shared" si="0"/>
        <v>2147</v>
      </c>
      <c r="C18" s="21">
        <v>693</v>
      </c>
      <c r="D18" s="21">
        <v>1454</v>
      </c>
      <c r="E18" s="33">
        <f t="shared" si="1"/>
        <v>21</v>
      </c>
      <c r="F18" s="32">
        <v>3</v>
      </c>
      <c r="G18" s="32">
        <v>18</v>
      </c>
      <c r="H18" s="33">
        <f t="shared" si="2"/>
        <v>31015</v>
      </c>
      <c r="I18" s="32">
        <v>6939</v>
      </c>
      <c r="J18" s="32">
        <v>24076</v>
      </c>
      <c r="K18" s="33">
        <f t="shared" si="3"/>
        <v>1966</v>
      </c>
      <c r="L18" s="32">
        <v>569</v>
      </c>
      <c r="M18" s="32">
        <v>1397</v>
      </c>
      <c r="N18" s="30">
        <v>2</v>
      </c>
    </row>
    <row r="19" spans="1:14" ht="11.25" customHeight="1">
      <c r="A19" s="47" t="s">
        <v>64</v>
      </c>
      <c r="B19" s="28">
        <f t="shared" si="0"/>
        <v>2142</v>
      </c>
      <c r="C19" s="21">
        <v>694</v>
      </c>
      <c r="D19" s="21">
        <v>1448</v>
      </c>
      <c r="E19" s="33">
        <f t="shared" si="1"/>
        <v>15</v>
      </c>
      <c r="F19" s="32">
        <v>3</v>
      </c>
      <c r="G19" s="32">
        <v>12</v>
      </c>
      <c r="H19" s="33">
        <f t="shared" si="2"/>
        <v>30832</v>
      </c>
      <c r="I19" s="32">
        <v>7007</v>
      </c>
      <c r="J19" s="32">
        <v>23825</v>
      </c>
      <c r="K19" s="33">
        <f t="shared" si="3"/>
        <v>1964</v>
      </c>
      <c r="L19" s="32">
        <v>574</v>
      </c>
      <c r="M19" s="32">
        <v>1390</v>
      </c>
      <c r="N19" s="30">
        <v>3</v>
      </c>
    </row>
    <row r="20" spans="1:14" ht="6" customHeight="1">
      <c r="A20" s="34"/>
      <c r="B20" s="28"/>
      <c r="C20" s="21"/>
      <c r="D20" s="21"/>
      <c r="E20" s="29"/>
      <c r="F20" s="21"/>
      <c r="H20" s="29"/>
      <c r="I20" s="21"/>
      <c r="J20" s="21"/>
      <c r="K20" s="29"/>
      <c r="M20" s="21"/>
      <c r="N20" s="36"/>
    </row>
    <row r="21" spans="1:14" ht="11.25" customHeight="1">
      <c r="A21" s="37" t="s">
        <v>27</v>
      </c>
      <c r="B21" s="28">
        <f aca="true" t="shared" si="4" ref="B21:B28">SUM(C21:D21)</f>
        <v>8609</v>
      </c>
      <c r="C21" s="21">
        <v>3669</v>
      </c>
      <c r="D21" s="21">
        <v>4940</v>
      </c>
      <c r="E21" s="33">
        <f aca="true" t="shared" si="5" ref="E21:E28">SUM(F21:G21)</f>
        <v>59</v>
      </c>
      <c r="F21" s="32">
        <v>13</v>
      </c>
      <c r="G21" s="21">
        <v>46</v>
      </c>
      <c r="H21" s="33">
        <f aca="true" t="shared" si="6" ref="H21:H28">SUM(I21:J21)</f>
        <v>94487</v>
      </c>
      <c r="I21" s="32">
        <v>24894</v>
      </c>
      <c r="J21" s="32">
        <v>69593</v>
      </c>
      <c r="K21" s="33">
        <f aca="true" t="shared" si="7" ref="K21:K28">SUM(L21:M21)</f>
        <v>8012</v>
      </c>
      <c r="L21" s="21">
        <v>3392</v>
      </c>
      <c r="M21" s="32">
        <v>4620</v>
      </c>
      <c r="N21" s="30" t="s">
        <v>65</v>
      </c>
    </row>
    <row r="22" spans="1:14" ht="11.25" customHeight="1">
      <c r="A22" s="37" t="s">
        <v>29</v>
      </c>
      <c r="B22" s="28">
        <f t="shared" si="4"/>
        <v>4981</v>
      </c>
      <c r="C22" s="21">
        <v>2330</v>
      </c>
      <c r="D22" s="21">
        <v>2651</v>
      </c>
      <c r="E22" s="29">
        <f t="shared" si="5"/>
        <v>40</v>
      </c>
      <c r="F22" s="32">
        <v>31</v>
      </c>
      <c r="G22" s="32">
        <v>9</v>
      </c>
      <c r="H22" s="33">
        <f t="shared" si="6"/>
        <v>65925</v>
      </c>
      <c r="I22" s="32">
        <v>21637</v>
      </c>
      <c r="J22" s="32">
        <v>44288</v>
      </c>
      <c r="K22" s="33">
        <f t="shared" si="7"/>
        <v>3716</v>
      </c>
      <c r="L22" s="32">
        <v>1284</v>
      </c>
      <c r="M22" s="32">
        <v>2432</v>
      </c>
      <c r="N22" s="30" t="s">
        <v>66</v>
      </c>
    </row>
    <row r="23" spans="1:14" ht="11.25" customHeight="1">
      <c r="A23" s="37" t="s">
        <v>31</v>
      </c>
      <c r="B23" s="28">
        <f t="shared" si="4"/>
        <v>2058</v>
      </c>
      <c r="C23" s="21">
        <v>361</v>
      </c>
      <c r="D23" s="32">
        <v>1697</v>
      </c>
      <c r="E23" s="29">
        <f t="shared" si="5"/>
        <v>30</v>
      </c>
      <c r="F23" s="32">
        <v>5</v>
      </c>
      <c r="G23" s="32">
        <v>25</v>
      </c>
      <c r="H23" s="33">
        <f t="shared" si="6"/>
        <v>37106</v>
      </c>
      <c r="I23" s="32">
        <v>6310</v>
      </c>
      <c r="J23" s="32">
        <v>30796</v>
      </c>
      <c r="K23" s="33">
        <f t="shared" si="7"/>
        <v>2067</v>
      </c>
      <c r="L23" s="32">
        <v>361</v>
      </c>
      <c r="M23" s="32">
        <v>1706</v>
      </c>
      <c r="N23" s="30" t="s">
        <v>67</v>
      </c>
    </row>
    <row r="24" spans="1:14" ht="11.25" customHeight="1">
      <c r="A24" s="37" t="s">
        <v>33</v>
      </c>
      <c r="B24" s="38">
        <f t="shared" si="4"/>
        <v>3153</v>
      </c>
      <c r="C24" s="32">
        <v>950</v>
      </c>
      <c r="D24" s="32">
        <v>2203</v>
      </c>
      <c r="E24" s="33">
        <f t="shared" si="5"/>
        <v>16</v>
      </c>
      <c r="F24" s="32">
        <v>4</v>
      </c>
      <c r="G24" s="32">
        <v>12</v>
      </c>
      <c r="H24" s="33">
        <f t="shared" si="6"/>
        <v>58020</v>
      </c>
      <c r="I24" s="32">
        <v>16912</v>
      </c>
      <c r="J24" s="32">
        <v>41108</v>
      </c>
      <c r="K24" s="33">
        <f t="shared" si="7"/>
        <v>3146</v>
      </c>
      <c r="L24" s="32">
        <v>948</v>
      </c>
      <c r="M24" s="32">
        <v>2198</v>
      </c>
      <c r="N24" s="30" t="s">
        <v>68</v>
      </c>
    </row>
    <row r="25" spans="1:14" ht="11.25" customHeight="1">
      <c r="A25" s="37" t="s">
        <v>69</v>
      </c>
      <c r="B25" s="38">
        <f t="shared" si="4"/>
        <v>2535</v>
      </c>
      <c r="C25" s="32">
        <v>364</v>
      </c>
      <c r="D25" s="32">
        <v>2171</v>
      </c>
      <c r="E25" s="33">
        <f t="shared" si="5"/>
        <v>52</v>
      </c>
      <c r="F25" s="32">
        <v>9</v>
      </c>
      <c r="G25" s="32">
        <v>43</v>
      </c>
      <c r="H25" s="33">
        <f t="shared" si="6"/>
        <v>42992</v>
      </c>
      <c r="I25" s="32">
        <v>6189</v>
      </c>
      <c r="J25" s="32">
        <v>36803</v>
      </c>
      <c r="K25" s="33">
        <f t="shared" si="7"/>
        <v>2505</v>
      </c>
      <c r="L25" s="32">
        <v>363</v>
      </c>
      <c r="M25" s="32">
        <v>2142</v>
      </c>
      <c r="N25" s="30" t="s">
        <v>36</v>
      </c>
    </row>
    <row r="26" spans="1:14" ht="11.25" customHeight="1">
      <c r="A26" s="37" t="s">
        <v>37</v>
      </c>
      <c r="B26" s="38">
        <f t="shared" si="4"/>
        <v>2201</v>
      </c>
      <c r="C26" s="32">
        <v>172</v>
      </c>
      <c r="D26" s="32">
        <v>2029</v>
      </c>
      <c r="E26" s="33">
        <f t="shared" si="5"/>
        <v>26</v>
      </c>
      <c r="F26" s="32">
        <v>2</v>
      </c>
      <c r="G26" s="32">
        <v>24</v>
      </c>
      <c r="H26" s="33">
        <f t="shared" si="6"/>
        <v>38830</v>
      </c>
      <c r="I26" s="32">
        <v>2845</v>
      </c>
      <c r="J26" s="32">
        <v>35985</v>
      </c>
      <c r="K26" s="33">
        <f t="shared" si="7"/>
        <v>2122</v>
      </c>
      <c r="L26" s="32">
        <v>167</v>
      </c>
      <c r="M26" s="32">
        <v>1955</v>
      </c>
      <c r="N26" s="30" t="s">
        <v>70</v>
      </c>
    </row>
    <row r="27" spans="1:14" ht="11.25" customHeight="1">
      <c r="A27" s="37" t="s">
        <v>39</v>
      </c>
      <c r="B27" s="28">
        <f t="shared" si="4"/>
        <v>1730</v>
      </c>
      <c r="C27" s="21">
        <v>453</v>
      </c>
      <c r="D27" s="32">
        <v>1277</v>
      </c>
      <c r="E27" s="29">
        <f t="shared" si="5"/>
        <v>17</v>
      </c>
      <c r="F27" s="32">
        <v>2</v>
      </c>
      <c r="G27" s="32">
        <v>15</v>
      </c>
      <c r="H27" s="33">
        <f t="shared" si="6"/>
        <v>26932</v>
      </c>
      <c r="I27" s="32">
        <v>3581</v>
      </c>
      <c r="J27" s="32">
        <v>23351</v>
      </c>
      <c r="K27" s="33">
        <f t="shared" si="7"/>
        <v>1501</v>
      </c>
      <c r="L27" s="32">
        <v>215</v>
      </c>
      <c r="M27" s="32">
        <v>1286</v>
      </c>
      <c r="N27" s="30" t="s">
        <v>71</v>
      </c>
    </row>
    <row r="28" spans="1:14" ht="11.25" customHeight="1">
      <c r="A28" s="39" t="s">
        <v>41</v>
      </c>
      <c r="B28" s="40">
        <f t="shared" si="4"/>
        <v>769</v>
      </c>
      <c r="C28" s="41">
        <v>193</v>
      </c>
      <c r="D28" s="41">
        <v>576</v>
      </c>
      <c r="E28" s="42">
        <f t="shared" si="5"/>
        <v>2</v>
      </c>
      <c r="F28" s="41">
        <v>1</v>
      </c>
      <c r="G28" s="41">
        <v>1</v>
      </c>
      <c r="H28" s="42">
        <f t="shared" si="6"/>
        <v>14358</v>
      </c>
      <c r="I28" s="41">
        <v>3445</v>
      </c>
      <c r="J28" s="41">
        <v>10913</v>
      </c>
      <c r="K28" s="42">
        <f t="shared" si="7"/>
        <v>755</v>
      </c>
      <c r="L28" s="41">
        <v>196</v>
      </c>
      <c r="M28" s="41">
        <v>559</v>
      </c>
      <c r="N28" s="43" t="s">
        <v>72</v>
      </c>
    </row>
    <row r="29" spans="1:13" ht="12">
      <c r="A29" s="34" t="s">
        <v>73</v>
      </c>
      <c r="B29" s="44"/>
      <c r="C29" s="44"/>
      <c r="D29" s="44"/>
      <c r="F29" s="44"/>
      <c r="G29" s="44"/>
      <c r="I29" s="44"/>
      <c r="J29" s="44"/>
      <c r="L29" s="44"/>
      <c r="M29" s="44"/>
    </row>
    <row r="30" spans="1:4" ht="12">
      <c r="A30" s="34" t="s">
        <v>74</v>
      </c>
      <c r="B30" s="44"/>
      <c r="C30" s="44"/>
      <c r="D30" s="44"/>
    </row>
    <row r="31" spans="1:2" ht="12">
      <c r="A31" s="4" t="s">
        <v>75</v>
      </c>
      <c r="B31" s="44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2009-04-17T00:49:11Z</dcterms:created>
  <dcterms:modified xsi:type="dcterms:W3CDTF">2009-04-17T04:35:27Z</dcterms:modified>
  <cp:category/>
  <cp:version/>
  <cp:contentType/>
  <cp:contentStatus/>
</cp:coreProperties>
</file>