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266-昭和60年" sheetId="1" r:id="rId1"/>
    <sheet name="266-昭和59年" sheetId="2" r:id="rId2"/>
  </sheets>
  <definedNames>
    <definedName name="_5６農家人口" localSheetId="1">'266-昭和59年'!$A$1:$L$37</definedName>
    <definedName name="_5６農家人口" localSheetId="0">'266-昭和60年'!$A$1:$L$37</definedName>
    <definedName name="_Regression_Int" localSheetId="1" hidden="1">1</definedName>
    <definedName name="_Regression_Int" localSheetId="0" hidden="1">1</definedName>
    <definedName name="_xlnm.Print_Area" localSheetId="1">'266-昭和59年'!$A$1:$L$36</definedName>
    <definedName name="_xlnm.Print_Area" localSheetId="0">'266-昭和60年'!$A$1:$L$36</definedName>
    <definedName name="Print_Area_MI" localSheetId="1">'266-昭和59年'!$A$2:$O$35</definedName>
    <definedName name="Print_Area_MI" localSheetId="0">'266-昭和60年'!$A$2:$O$35</definedName>
  </definedNames>
  <calcPr fullCalcOnLoad="1"/>
</workbook>
</file>

<file path=xl/sharedStrings.xml><?xml version="1.0" encoding="utf-8"?>
<sst xmlns="http://schemas.openxmlformats.org/spreadsheetml/2006/main" count="93" uniqueCount="64">
  <si>
    <t xml:space="preserve">  </t>
  </si>
  <si>
    <r>
      <t>　2</t>
    </r>
    <r>
      <rPr>
        <sz val="14"/>
        <rFont val="ＭＳ 明朝"/>
        <family val="1"/>
      </rPr>
      <t>66</t>
    </r>
    <r>
      <rPr>
        <sz val="14"/>
        <rFont val="ＭＳ 明朝"/>
        <family val="1"/>
      </rPr>
      <t>．死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因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死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亡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数</t>
    </r>
  </si>
  <si>
    <t>(単位  人)</t>
  </si>
  <si>
    <t>年次および 市郡</t>
  </si>
  <si>
    <t>総数</t>
  </si>
  <si>
    <t>脳卒中</t>
  </si>
  <si>
    <t>がん</t>
  </si>
  <si>
    <t>心臓の 　　疾患</t>
  </si>
  <si>
    <t>老衰</t>
  </si>
  <si>
    <t>不 慮 の 事 故</t>
  </si>
  <si>
    <t>肺炎及び気管支炎</t>
  </si>
  <si>
    <t>全結核</t>
  </si>
  <si>
    <t>高血圧症</t>
  </si>
  <si>
    <t>自殺及び自傷</t>
  </si>
  <si>
    <t>その他</t>
  </si>
  <si>
    <t>昭和55年</t>
  </si>
  <si>
    <t xml:space="preserve">   56</t>
  </si>
  <si>
    <t xml:space="preserve">   57</t>
  </si>
  <si>
    <t xml:space="preserve">   58</t>
  </si>
  <si>
    <t xml:space="preserve">   59</t>
  </si>
  <si>
    <t xml:space="preserve">   60</t>
  </si>
  <si>
    <t xml:space="preserve"> </t>
  </si>
  <si>
    <t>大  分  市</t>
  </si>
  <si>
    <t>別  府  市</t>
  </si>
  <si>
    <t>中  津  市</t>
  </si>
  <si>
    <t>日  田  市</t>
  </si>
  <si>
    <t>佐  伯  市</t>
  </si>
  <si>
    <t>臼  杵  市</t>
  </si>
  <si>
    <t>津久見 市</t>
  </si>
  <si>
    <t>竹  田  市</t>
  </si>
  <si>
    <t>豊後高田市</t>
  </si>
  <si>
    <t>杵  築  市</t>
  </si>
  <si>
    <t>宇  佐  市</t>
  </si>
  <si>
    <t>西国東郡</t>
  </si>
  <si>
    <t>東国東郡</t>
  </si>
  <si>
    <t>速 見 郡</t>
  </si>
  <si>
    <t>大 分 郡</t>
  </si>
  <si>
    <t>北海部郡</t>
  </si>
  <si>
    <t>南海部郡</t>
  </si>
  <si>
    <t>大 野 郡</t>
  </si>
  <si>
    <t>直 入 郡</t>
  </si>
  <si>
    <t>玖 珠 郡</t>
  </si>
  <si>
    <t>日 田 郡</t>
  </si>
  <si>
    <t>下 毛 郡</t>
  </si>
  <si>
    <t>宇 佐 郡</t>
  </si>
  <si>
    <t>資料：県健康対策室</t>
  </si>
  <si>
    <t xml:space="preserve">  </t>
  </si>
  <si>
    <r>
      <t>　2</t>
    </r>
    <r>
      <rPr>
        <sz val="14"/>
        <rFont val="ＭＳ 明朝"/>
        <family val="1"/>
      </rPr>
      <t>66</t>
    </r>
    <r>
      <rPr>
        <sz val="14"/>
        <rFont val="ＭＳ 明朝"/>
        <family val="1"/>
      </rPr>
      <t>．死因別死亡数</t>
    </r>
  </si>
  <si>
    <t>年次および 市郡</t>
  </si>
  <si>
    <t>脳卒中</t>
  </si>
  <si>
    <t>がん</t>
  </si>
  <si>
    <t>心臓の 　　疾患</t>
  </si>
  <si>
    <t>肺炎及び気管支炎</t>
  </si>
  <si>
    <t>全結核</t>
  </si>
  <si>
    <t>高血圧症</t>
  </si>
  <si>
    <t>自殺及び自傷</t>
  </si>
  <si>
    <t>昭和55年</t>
  </si>
  <si>
    <t xml:space="preserve">   56</t>
  </si>
  <si>
    <t xml:space="preserve">   57</t>
  </si>
  <si>
    <t xml:space="preserve">   58</t>
  </si>
  <si>
    <t xml:space="preserve">   59</t>
  </si>
  <si>
    <t xml:space="preserve"> </t>
  </si>
  <si>
    <t>津久見市</t>
  </si>
  <si>
    <t>資料：県健康対策室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</si>
</sst>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 horizontal="centerContinuous"/>
      <protection locked="0"/>
    </xf>
    <xf numFmtId="41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 locked="0"/>
    </xf>
    <xf numFmtId="176" fontId="4" fillId="0" borderId="10" xfId="0" applyNumberFormat="1" applyFont="1" applyBorder="1" applyAlignment="1" applyProtection="1">
      <alignment horizontal="left"/>
      <protection locked="0"/>
    </xf>
    <xf numFmtId="176" fontId="4" fillId="0" borderId="10" xfId="0" applyNumberFormat="1" applyFont="1" applyBorder="1" applyAlignment="1" applyProtection="1">
      <alignment/>
      <protection locked="0"/>
    </xf>
    <xf numFmtId="176" fontId="4" fillId="0" borderId="10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>
      <alignment/>
    </xf>
    <xf numFmtId="176" fontId="6" fillId="0" borderId="11" xfId="0" applyNumberFormat="1" applyFont="1" applyBorder="1" applyAlignment="1" applyProtection="1">
      <alignment horizontal="distributed" vertical="center" wrapText="1"/>
      <protection locked="0"/>
    </xf>
    <xf numFmtId="176" fontId="6" fillId="0" borderId="12" xfId="0" applyNumberFormat="1" applyFont="1" applyBorder="1" applyAlignment="1" applyProtection="1">
      <alignment horizontal="distributed" vertical="center"/>
      <protection locked="0"/>
    </xf>
    <xf numFmtId="176" fontId="6" fillId="0" borderId="13" xfId="0" applyNumberFormat="1" applyFont="1" applyBorder="1" applyAlignment="1" applyProtection="1">
      <alignment horizontal="distributed" vertical="center"/>
      <protection locked="0"/>
    </xf>
    <xf numFmtId="176" fontId="6" fillId="0" borderId="13" xfId="0" applyNumberFormat="1" applyFont="1" applyBorder="1" applyAlignment="1" applyProtection="1">
      <alignment horizontal="distributed" vertical="center" wrapText="1"/>
      <protection locked="0"/>
    </xf>
    <xf numFmtId="176" fontId="4" fillId="0" borderId="14" xfId="0" applyNumberFormat="1" applyFont="1" applyBorder="1" applyAlignment="1" applyProtection="1">
      <alignment horizontal="distributed" vertical="center"/>
      <protection locked="0"/>
    </xf>
    <xf numFmtId="176" fontId="4" fillId="0" borderId="0" xfId="0" applyNumberFormat="1" applyFont="1" applyBorder="1" applyAlignment="1" applyProtection="1">
      <alignment horizontal="distributed"/>
      <protection locked="0"/>
    </xf>
    <xf numFmtId="41" fontId="4" fillId="0" borderId="15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Border="1" applyAlignment="1" applyProtection="1" quotePrefix="1">
      <alignment horizontal="center"/>
      <protection locked="0"/>
    </xf>
    <xf numFmtId="176" fontId="4" fillId="0" borderId="0" xfId="0" applyNumberFormat="1" applyFont="1" applyBorder="1" applyAlignment="1" applyProtection="1">
      <alignment horizontal="center"/>
      <protection locked="0"/>
    </xf>
    <xf numFmtId="41" fontId="4" fillId="0" borderId="15" xfId="0" applyNumberFormat="1" applyFont="1" applyBorder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 locked="0"/>
    </xf>
    <xf numFmtId="0" fontId="7" fillId="0" borderId="0" xfId="0" applyNumberFormat="1" applyFont="1" applyBorder="1" applyAlignment="1" applyProtection="1" quotePrefix="1">
      <alignment horizontal="center"/>
      <protection locked="0"/>
    </xf>
    <xf numFmtId="41" fontId="7" fillId="0" borderId="15" xfId="0" applyNumberFormat="1" applyFont="1" applyBorder="1" applyAlignment="1" applyProtection="1">
      <alignment/>
      <protection/>
    </xf>
    <xf numFmtId="41" fontId="7" fillId="0" borderId="0" xfId="0" applyNumberFormat="1" applyFont="1" applyBorder="1" applyAlignment="1" applyProtection="1">
      <alignment/>
      <protection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 applyProtection="1" quotePrefix="1">
      <alignment horizontal="left"/>
      <protection locked="0"/>
    </xf>
    <xf numFmtId="41" fontId="7" fillId="0" borderId="15" xfId="0" applyNumberFormat="1" applyFont="1" applyBorder="1" applyAlignment="1" applyProtection="1">
      <alignment/>
      <protection locked="0"/>
    </xf>
    <xf numFmtId="41" fontId="7" fillId="0" borderId="0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 applyProtection="1">
      <alignment/>
      <protection locked="0"/>
    </xf>
    <xf numFmtId="41" fontId="4" fillId="0" borderId="0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Alignment="1" applyProtection="1">
      <alignment horizontal="right"/>
      <protection locked="0"/>
    </xf>
    <xf numFmtId="176" fontId="4" fillId="0" borderId="16" xfId="0" applyNumberFormat="1" applyFont="1" applyBorder="1" applyAlignment="1" applyProtection="1">
      <alignment horizontal="distributed"/>
      <protection locked="0"/>
    </xf>
    <xf numFmtId="176" fontId="4" fillId="0" borderId="17" xfId="0" applyNumberFormat="1" applyFont="1" applyBorder="1" applyAlignment="1" applyProtection="1">
      <alignment horizontal="distributed"/>
      <protection locked="0"/>
    </xf>
    <xf numFmtId="41" fontId="4" fillId="0" borderId="13" xfId="0" applyNumberFormat="1" applyFont="1" applyBorder="1" applyAlignment="1" applyProtection="1">
      <alignment/>
      <protection/>
    </xf>
    <xf numFmtId="41" fontId="4" fillId="0" borderId="11" xfId="0" applyNumberFormat="1" applyFont="1" applyBorder="1" applyAlignment="1" applyProtection="1">
      <alignment/>
      <protection locked="0"/>
    </xf>
    <xf numFmtId="41" fontId="4" fillId="0" borderId="11" xfId="0" applyNumberFormat="1" applyFont="1" applyBorder="1" applyAlignment="1" applyProtection="1">
      <alignment horizontal="right"/>
      <protection locked="0"/>
    </xf>
    <xf numFmtId="176" fontId="4" fillId="0" borderId="0" xfId="0" applyNumberFormat="1" applyFont="1" applyBorder="1" applyAlignment="1" applyProtection="1">
      <alignment/>
      <protection locked="0"/>
    </xf>
    <xf numFmtId="176" fontId="4" fillId="0" borderId="18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 applyProtection="1">
      <alignment/>
      <protection/>
    </xf>
    <xf numFmtId="176" fontId="4" fillId="0" borderId="16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02"/>
  <sheetViews>
    <sheetView showGridLines="0" zoomScalePageLayoutView="0" workbookViewId="0" topLeftCell="A19">
      <selection activeCell="L35" sqref="L35"/>
    </sheetView>
  </sheetViews>
  <sheetFormatPr defaultColWidth="10.66015625" defaultRowHeight="12" customHeight="1"/>
  <cols>
    <col min="1" max="1" width="7.83203125" style="4" customWidth="1"/>
    <col min="2" max="12" width="6.16015625" style="4" customWidth="1"/>
    <col min="13" max="15" width="8.66015625" style="4" customWidth="1"/>
    <col min="16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2"/>
      <c r="G1" s="2"/>
      <c r="H1" s="2"/>
      <c r="I1" s="3" t="s">
        <v>0</v>
      </c>
      <c r="J1" s="2"/>
      <c r="K1" s="2"/>
      <c r="L1" s="2"/>
    </row>
    <row r="2" spans="1:12" ht="15.75" customHeight="1">
      <c r="A2" s="5" t="s">
        <v>1</v>
      </c>
      <c r="B2" s="2"/>
      <c r="C2" s="2"/>
      <c r="D2" s="2"/>
      <c r="E2" s="2"/>
      <c r="F2" s="2"/>
      <c r="G2" s="2"/>
      <c r="H2" s="2"/>
      <c r="I2" s="3"/>
      <c r="J2" s="2"/>
      <c r="K2" s="2"/>
      <c r="L2" s="2"/>
    </row>
    <row r="3" spans="1:17" ht="14.25" customHeight="1" thickBot="1">
      <c r="A3" s="6" t="s">
        <v>2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9"/>
      <c r="O3" s="9"/>
      <c r="P3" s="9"/>
      <c r="Q3" s="9"/>
    </row>
    <row r="4" spans="1:13" ht="33.75" customHeight="1" thickTop="1">
      <c r="A4" s="10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3" t="s">
        <v>10</v>
      </c>
      <c r="I4" s="12" t="s">
        <v>11</v>
      </c>
      <c r="J4" s="12" t="s">
        <v>12</v>
      </c>
      <c r="K4" s="12" t="s">
        <v>13</v>
      </c>
      <c r="L4" s="14" t="s">
        <v>14</v>
      </c>
      <c r="M4" s="9"/>
    </row>
    <row r="5" spans="1:12" ht="15" customHeight="1">
      <c r="A5" s="15" t="s">
        <v>15</v>
      </c>
      <c r="B5" s="16">
        <f>SUM(C5:D5:E5:F5:G5:H5:I5:J5:K5:L5)</f>
        <v>9744</v>
      </c>
      <c r="C5" s="17">
        <v>2311</v>
      </c>
      <c r="D5" s="17">
        <v>2059</v>
      </c>
      <c r="E5" s="17">
        <v>1735</v>
      </c>
      <c r="F5" s="17">
        <v>319</v>
      </c>
      <c r="G5" s="3">
        <v>426</v>
      </c>
      <c r="H5" s="18">
        <v>550</v>
      </c>
      <c r="I5" s="3">
        <v>141</v>
      </c>
      <c r="J5" s="3">
        <v>284</v>
      </c>
      <c r="K5" s="3">
        <v>225</v>
      </c>
      <c r="L5" s="3">
        <v>1694</v>
      </c>
    </row>
    <row r="6" spans="1:12" ht="15" customHeight="1">
      <c r="A6" s="19" t="s">
        <v>16</v>
      </c>
      <c r="B6" s="16">
        <f>SUM(C6:D6:E6:F6:G6:H6:I6:J6:K6:L6)</f>
        <v>9754</v>
      </c>
      <c r="C6" s="17">
        <v>2125</v>
      </c>
      <c r="D6" s="17">
        <v>2148</v>
      </c>
      <c r="E6" s="17">
        <v>1775</v>
      </c>
      <c r="F6" s="17">
        <v>345</v>
      </c>
      <c r="G6" s="3">
        <v>436</v>
      </c>
      <c r="H6" s="18">
        <v>594</v>
      </c>
      <c r="I6" s="3">
        <v>102</v>
      </c>
      <c r="J6" s="3">
        <v>297</v>
      </c>
      <c r="K6" s="3">
        <v>228</v>
      </c>
      <c r="L6" s="3">
        <v>1704</v>
      </c>
    </row>
    <row r="7" spans="1:12" ht="15" customHeight="1">
      <c r="A7" s="19" t="s">
        <v>17</v>
      </c>
      <c r="B7" s="16">
        <f>SUM(C7:D7:E7:F7:G7:H7:I7:J7:K7:L7)</f>
        <v>9311</v>
      </c>
      <c r="C7" s="17">
        <v>1953</v>
      </c>
      <c r="D7" s="17">
        <v>2114</v>
      </c>
      <c r="E7" s="17">
        <v>1783</v>
      </c>
      <c r="F7" s="17">
        <v>284</v>
      </c>
      <c r="G7" s="3">
        <v>400</v>
      </c>
      <c r="H7" s="18">
        <v>552</v>
      </c>
      <c r="I7" s="3">
        <v>91</v>
      </c>
      <c r="J7" s="3">
        <v>220</v>
      </c>
      <c r="K7" s="3">
        <v>250</v>
      </c>
      <c r="L7" s="3">
        <v>1664</v>
      </c>
    </row>
    <row r="8" spans="1:12" ht="15" customHeight="1">
      <c r="A8" s="19" t="s">
        <v>18</v>
      </c>
      <c r="B8" s="16">
        <f>SUM(C8:D8:E8:F8:G8:H8:I8:J8:K8:L8)</f>
        <v>9818</v>
      </c>
      <c r="C8" s="17">
        <v>1966</v>
      </c>
      <c r="D8" s="17">
        <v>2228</v>
      </c>
      <c r="E8" s="17">
        <v>1843</v>
      </c>
      <c r="F8" s="17">
        <v>298</v>
      </c>
      <c r="G8" s="3">
        <v>396</v>
      </c>
      <c r="H8" s="3">
        <v>653</v>
      </c>
      <c r="I8" s="3">
        <v>98</v>
      </c>
      <c r="J8" s="3">
        <v>220</v>
      </c>
      <c r="K8" s="3">
        <v>294</v>
      </c>
      <c r="L8" s="3">
        <v>1822</v>
      </c>
    </row>
    <row r="9" spans="1:12" ht="15" customHeight="1">
      <c r="A9" s="19" t="s">
        <v>19</v>
      </c>
      <c r="B9" s="16">
        <f>SUM(C9:D9:E9:F9:G9:H9:I9:J9:K9:L9)</f>
        <v>9550</v>
      </c>
      <c r="C9" s="17">
        <v>1864</v>
      </c>
      <c r="D9" s="17">
        <v>2222</v>
      </c>
      <c r="E9" s="17">
        <v>1825</v>
      </c>
      <c r="F9" s="17">
        <v>288</v>
      </c>
      <c r="G9" s="3">
        <v>378</v>
      </c>
      <c r="H9" s="3">
        <v>606</v>
      </c>
      <c r="I9" s="3">
        <v>102</v>
      </c>
      <c r="J9" s="3">
        <v>241</v>
      </c>
      <c r="K9" s="3">
        <v>265</v>
      </c>
      <c r="L9" s="3">
        <v>1759</v>
      </c>
    </row>
    <row r="10" spans="1:12" ht="15" customHeight="1">
      <c r="A10" s="20"/>
      <c r="B10" s="21"/>
      <c r="C10" s="17"/>
      <c r="D10" s="17"/>
      <c r="E10" s="17"/>
      <c r="F10" s="17"/>
      <c r="G10" s="3"/>
      <c r="H10" s="3"/>
      <c r="I10" s="22"/>
      <c r="J10" s="3"/>
      <c r="K10" s="3"/>
      <c r="L10" s="3"/>
    </row>
    <row r="11" spans="1:12" s="26" customFormat="1" ht="15" customHeight="1">
      <c r="A11" s="23" t="s">
        <v>20</v>
      </c>
      <c r="B11" s="24">
        <f>SUM(B13:B35)</f>
        <v>9736</v>
      </c>
      <c r="C11" s="25">
        <f aca="true" t="shared" si="0" ref="C11:L11">SUM(C13:C35)</f>
        <v>1826</v>
      </c>
      <c r="D11" s="25">
        <f t="shared" si="0"/>
        <v>2238</v>
      </c>
      <c r="E11" s="25">
        <f t="shared" si="0"/>
        <v>1823</v>
      </c>
      <c r="F11" s="25">
        <f t="shared" si="0"/>
        <v>319</v>
      </c>
      <c r="G11" s="25">
        <f t="shared" si="0"/>
        <v>366</v>
      </c>
      <c r="H11" s="25">
        <f>SUM(H13:H35)</f>
        <v>746</v>
      </c>
      <c r="I11" s="25">
        <f t="shared" si="0"/>
        <v>67</v>
      </c>
      <c r="J11" s="25">
        <f t="shared" si="0"/>
        <v>251</v>
      </c>
      <c r="K11" s="25">
        <f t="shared" si="0"/>
        <v>266</v>
      </c>
      <c r="L11" s="25">
        <f t="shared" si="0"/>
        <v>1834</v>
      </c>
    </row>
    <row r="12" spans="1:12" s="26" customFormat="1" ht="15" customHeight="1">
      <c r="A12" s="27"/>
      <c r="B12" s="28" t="s">
        <v>21</v>
      </c>
      <c r="C12" s="29"/>
      <c r="D12" s="29"/>
      <c r="E12" s="29"/>
      <c r="F12" s="29"/>
      <c r="G12" s="30" t="s">
        <v>21</v>
      </c>
      <c r="H12" s="30"/>
      <c r="I12" s="30"/>
      <c r="J12" s="30"/>
      <c r="K12" s="30"/>
      <c r="L12" s="30"/>
    </row>
    <row r="13" spans="1:12" ht="15" customHeight="1">
      <c r="A13" s="15" t="s">
        <v>22</v>
      </c>
      <c r="B13" s="16">
        <f>SUM(C13:D13:E13:F13:G13:H13:I13:J13:K13:L13)</f>
        <v>1952</v>
      </c>
      <c r="C13" s="17">
        <v>297</v>
      </c>
      <c r="D13" s="17">
        <v>485</v>
      </c>
      <c r="E13" s="17">
        <v>365</v>
      </c>
      <c r="F13" s="17">
        <v>58</v>
      </c>
      <c r="G13" s="3">
        <v>83</v>
      </c>
      <c r="H13" s="3">
        <v>152</v>
      </c>
      <c r="I13" s="3">
        <v>9</v>
      </c>
      <c r="J13" s="3">
        <v>48</v>
      </c>
      <c r="K13" s="3">
        <v>64</v>
      </c>
      <c r="L13" s="3">
        <v>391</v>
      </c>
    </row>
    <row r="14" spans="1:12" ht="15" customHeight="1">
      <c r="A14" s="15" t="s">
        <v>23</v>
      </c>
      <c r="B14" s="16">
        <f>SUM(C14:D14:E14:F14:G14:H14:I14:J14:K14:L14)</f>
        <v>1051</v>
      </c>
      <c r="C14" s="17">
        <v>163</v>
      </c>
      <c r="D14" s="17">
        <v>246</v>
      </c>
      <c r="E14" s="17">
        <v>229</v>
      </c>
      <c r="F14" s="17">
        <v>31</v>
      </c>
      <c r="G14" s="3">
        <v>27</v>
      </c>
      <c r="H14" s="3">
        <v>81</v>
      </c>
      <c r="I14" s="3">
        <v>5</v>
      </c>
      <c r="J14" s="3">
        <v>28</v>
      </c>
      <c r="K14" s="3">
        <v>24</v>
      </c>
      <c r="L14" s="3">
        <v>217</v>
      </c>
    </row>
    <row r="15" spans="1:12" ht="15" customHeight="1">
      <c r="A15" s="15" t="s">
        <v>24</v>
      </c>
      <c r="B15" s="16">
        <f>SUM(C15:D15:E15:F15:G15:H15:I15:J15:K15:L15)</f>
        <v>494</v>
      </c>
      <c r="C15" s="17">
        <v>98</v>
      </c>
      <c r="D15" s="17">
        <v>113</v>
      </c>
      <c r="E15" s="17">
        <v>94</v>
      </c>
      <c r="F15" s="17">
        <v>8</v>
      </c>
      <c r="G15" s="3">
        <v>13</v>
      </c>
      <c r="H15" s="3">
        <v>34</v>
      </c>
      <c r="I15" s="3">
        <v>5</v>
      </c>
      <c r="J15" s="3">
        <v>17</v>
      </c>
      <c r="K15" s="3">
        <v>13</v>
      </c>
      <c r="L15" s="3">
        <v>99</v>
      </c>
    </row>
    <row r="16" spans="1:12" ht="15" customHeight="1">
      <c r="A16" s="15" t="s">
        <v>25</v>
      </c>
      <c r="B16" s="16">
        <f>SUM(C16:D16:E16:F16:G16:H16:I16:J16:K16:L16)</f>
        <v>480</v>
      </c>
      <c r="C16" s="17">
        <v>105</v>
      </c>
      <c r="D16" s="17">
        <v>102</v>
      </c>
      <c r="E16" s="17">
        <v>82</v>
      </c>
      <c r="F16" s="17">
        <v>11</v>
      </c>
      <c r="G16" s="3">
        <v>21</v>
      </c>
      <c r="H16" s="3">
        <v>51</v>
      </c>
      <c r="I16" s="3">
        <v>6</v>
      </c>
      <c r="J16" s="3">
        <v>9</v>
      </c>
      <c r="K16" s="3">
        <v>9</v>
      </c>
      <c r="L16" s="3">
        <v>84</v>
      </c>
    </row>
    <row r="17" spans="1:12" ht="15" customHeight="1">
      <c r="A17" s="15" t="s">
        <v>26</v>
      </c>
      <c r="B17" s="16">
        <f>SUM(C17:D17:E17:F17:G17:H17:I17:J17:K17:L17)</f>
        <v>391</v>
      </c>
      <c r="C17" s="17">
        <v>84</v>
      </c>
      <c r="D17" s="17">
        <v>80</v>
      </c>
      <c r="E17" s="17">
        <v>58</v>
      </c>
      <c r="F17" s="17">
        <v>15</v>
      </c>
      <c r="G17" s="3">
        <v>16</v>
      </c>
      <c r="H17" s="3">
        <v>20</v>
      </c>
      <c r="I17" s="31">
        <v>9</v>
      </c>
      <c r="J17" s="3">
        <v>11</v>
      </c>
      <c r="K17" s="3">
        <v>13</v>
      </c>
      <c r="L17" s="3">
        <v>85</v>
      </c>
    </row>
    <row r="18" spans="1:12" ht="15" customHeight="1">
      <c r="A18" s="15" t="s">
        <v>27</v>
      </c>
      <c r="B18" s="16">
        <f>SUM(C18:D18:E18:F18:G18:H18:I18:J18:K18:L18)</f>
        <v>320</v>
      </c>
      <c r="C18" s="17">
        <v>65</v>
      </c>
      <c r="D18" s="17">
        <v>80</v>
      </c>
      <c r="E18" s="17">
        <v>84</v>
      </c>
      <c r="F18" s="17">
        <v>2</v>
      </c>
      <c r="G18" s="3">
        <v>10</v>
      </c>
      <c r="H18" s="3">
        <v>22</v>
      </c>
      <c r="I18" s="31">
        <v>1</v>
      </c>
      <c r="J18" s="3">
        <v>7</v>
      </c>
      <c r="K18" s="3">
        <v>2</v>
      </c>
      <c r="L18" s="3">
        <v>47</v>
      </c>
    </row>
    <row r="19" spans="1:12" ht="15" customHeight="1">
      <c r="A19" s="15" t="s">
        <v>28</v>
      </c>
      <c r="B19" s="16">
        <f>SUM(C19:D19:E19:F19:G19:H19:I19:J19:K19:L19)</f>
        <v>257</v>
      </c>
      <c r="C19" s="17">
        <v>42</v>
      </c>
      <c r="D19" s="17">
        <v>68</v>
      </c>
      <c r="E19" s="17">
        <v>49</v>
      </c>
      <c r="F19" s="17">
        <v>13</v>
      </c>
      <c r="G19" s="3">
        <v>8</v>
      </c>
      <c r="H19" s="3">
        <v>17</v>
      </c>
      <c r="I19" s="31">
        <v>2</v>
      </c>
      <c r="J19" s="3">
        <v>10</v>
      </c>
      <c r="K19" s="3">
        <v>8</v>
      </c>
      <c r="L19" s="3">
        <v>40</v>
      </c>
    </row>
    <row r="20" spans="1:12" ht="15" customHeight="1">
      <c r="A20" s="15" t="s">
        <v>29</v>
      </c>
      <c r="B20" s="16">
        <f>SUM(C20:D20:E20:F20:G20:H20:I20:J20:K20:L20)</f>
        <v>256</v>
      </c>
      <c r="C20" s="17">
        <v>50</v>
      </c>
      <c r="D20" s="17">
        <v>52</v>
      </c>
      <c r="E20" s="17">
        <v>53</v>
      </c>
      <c r="F20" s="32">
        <v>5</v>
      </c>
      <c r="G20" s="3">
        <v>8</v>
      </c>
      <c r="H20" s="3">
        <v>31</v>
      </c>
      <c r="I20" s="31">
        <v>2</v>
      </c>
      <c r="J20" s="3">
        <v>3</v>
      </c>
      <c r="K20" s="32">
        <v>8</v>
      </c>
      <c r="L20" s="3">
        <v>44</v>
      </c>
    </row>
    <row r="21" spans="1:12" ht="15" customHeight="1">
      <c r="A21" s="15" t="s">
        <v>30</v>
      </c>
      <c r="B21" s="16">
        <f>SUM(C21:D21:E21:F21:G21:H21:I21:J21:K21:L21)</f>
        <v>224</v>
      </c>
      <c r="C21" s="17">
        <v>42</v>
      </c>
      <c r="D21" s="17">
        <v>48</v>
      </c>
      <c r="E21" s="17">
        <v>45</v>
      </c>
      <c r="F21" s="31">
        <v>2</v>
      </c>
      <c r="G21" s="3">
        <v>5</v>
      </c>
      <c r="H21" s="3">
        <v>21</v>
      </c>
      <c r="I21" s="32">
        <v>0</v>
      </c>
      <c r="J21" s="3">
        <v>7</v>
      </c>
      <c r="K21" s="31">
        <v>6</v>
      </c>
      <c r="L21" s="3">
        <v>48</v>
      </c>
    </row>
    <row r="22" spans="1:12" ht="15" customHeight="1">
      <c r="A22" s="15" t="s">
        <v>31</v>
      </c>
      <c r="B22" s="16">
        <f>SUM(C22:D22:E22:F22:G22:H22:I22:J22:K22:L22)</f>
        <v>208</v>
      </c>
      <c r="C22" s="17">
        <v>45</v>
      </c>
      <c r="D22" s="17">
        <v>50</v>
      </c>
      <c r="E22" s="17">
        <v>44</v>
      </c>
      <c r="F22" s="17">
        <v>8</v>
      </c>
      <c r="G22" s="3">
        <v>4</v>
      </c>
      <c r="H22" s="3">
        <v>18</v>
      </c>
      <c r="I22" s="31">
        <v>0</v>
      </c>
      <c r="J22" s="3">
        <v>9</v>
      </c>
      <c r="K22" s="3">
        <v>4</v>
      </c>
      <c r="L22" s="3">
        <v>26</v>
      </c>
    </row>
    <row r="23" spans="1:12" ht="15" customHeight="1">
      <c r="A23" s="15" t="s">
        <v>32</v>
      </c>
      <c r="B23" s="16">
        <f>SUM(C23:D23:E23:F23:G23:H23:I23:J23:K23:L23)</f>
        <v>467</v>
      </c>
      <c r="C23" s="17">
        <v>79</v>
      </c>
      <c r="D23" s="17">
        <v>126</v>
      </c>
      <c r="E23" s="17">
        <v>68</v>
      </c>
      <c r="F23" s="17">
        <v>23</v>
      </c>
      <c r="G23" s="17">
        <v>16</v>
      </c>
      <c r="H23" s="17">
        <v>42</v>
      </c>
      <c r="I23" s="32">
        <v>2</v>
      </c>
      <c r="J23" s="17">
        <v>8</v>
      </c>
      <c r="K23" s="17">
        <v>11</v>
      </c>
      <c r="L23" s="3">
        <v>92</v>
      </c>
    </row>
    <row r="24" spans="1:12" ht="15" customHeight="1">
      <c r="A24" s="33" t="s">
        <v>33</v>
      </c>
      <c r="B24" s="16">
        <f>SUM(C24:D24:E24:F24:G24:H24:I24:J24:K24:L24)</f>
        <v>163</v>
      </c>
      <c r="C24" s="17">
        <v>35</v>
      </c>
      <c r="D24" s="17">
        <v>28</v>
      </c>
      <c r="E24" s="17">
        <v>39</v>
      </c>
      <c r="F24" s="31">
        <v>2</v>
      </c>
      <c r="G24" s="17">
        <v>12</v>
      </c>
      <c r="H24" s="17">
        <v>17</v>
      </c>
      <c r="I24" s="31">
        <v>1</v>
      </c>
      <c r="J24" s="31">
        <v>2</v>
      </c>
      <c r="K24" s="31">
        <v>4</v>
      </c>
      <c r="L24" s="3">
        <v>23</v>
      </c>
    </row>
    <row r="25" spans="1:12" ht="15" customHeight="1">
      <c r="A25" s="33" t="s">
        <v>34</v>
      </c>
      <c r="B25" s="16">
        <f>SUM(C25:D25:E25:F25:G25:H25:I25:J25:K25:L25)</f>
        <v>448</v>
      </c>
      <c r="C25" s="17">
        <v>88</v>
      </c>
      <c r="D25" s="17">
        <v>86</v>
      </c>
      <c r="E25" s="17">
        <v>76</v>
      </c>
      <c r="F25" s="17">
        <v>34</v>
      </c>
      <c r="G25" s="17">
        <v>13</v>
      </c>
      <c r="H25" s="17">
        <v>34</v>
      </c>
      <c r="I25" s="31">
        <v>1</v>
      </c>
      <c r="J25" s="17">
        <v>12</v>
      </c>
      <c r="K25" s="31">
        <v>5</v>
      </c>
      <c r="L25" s="3">
        <v>99</v>
      </c>
    </row>
    <row r="26" spans="1:12" ht="15" customHeight="1">
      <c r="A26" s="33" t="s">
        <v>35</v>
      </c>
      <c r="B26" s="16">
        <f>SUM(C26:D26:E26:F26:G26:H26:I26:J26:K26:L26)</f>
        <v>332</v>
      </c>
      <c r="C26" s="17">
        <v>59</v>
      </c>
      <c r="D26" s="17">
        <v>69</v>
      </c>
      <c r="E26" s="17">
        <v>74</v>
      </c>
      <c r="F26" s="17">
        <v>10</v>
      </c>
      <c r="G26" s="17">
        <v>12</v>
      </c>
      <c r="H26" s="17">
        <v>26</v>
      </c>
      <c r="I26" s="31">
        <v>4</v>
      </c>
      <c r="J26" s="17">
        <v>6</v>
      </c>
      <c r="K26" s="17">
        <v>11</v>
      </c>
      <c r="L26" s="3">
        <v>61</v>
      </c>
    </row>
    <row r="27" spans="1:12" ht="15" customHeight="1">
      <c r="A27" s="33" t="s">
        <v>36</v>
      </c>
      <c r="B27" s="16">
        <f>SUM(C27:D27:E27:F27:G27:H27:I27:J27:K27:L27)</f>
        <v>344</v>
      </c>
      <c r="C27" s="17">
        <v>66</v>
      </c>
      <c r="D27" s="17">
        <v>91</v>
      </c>
      <c r="E27" s="17">
        <v>68</v>
      </c>
      <c r="F27" s="17">
        <v>3</v>
      </c>
      <c r="G27" s="17">
        <v>14</v>
      </c>
      <c r="H27" s="17">
        <v>17</v>
      </c>
      <c r="I27" s="31">
        <v>4</v>
      </c>
      <c r="J27" s="17">
        <v>6</v>
      </c>
      <c r="K27" s="17">
        <v>14</v>
      </c>
      <c r="L27" s="3">
        <v>61</v>
      </c>
    </row>
    <row r="28" spans="1:12" ht="15" customHeight="1">
      <c r="A28" s="33" t="s">
        <v>37</v>
      </c>
      <c r="B28" s="16">
        <f>SUM(C28:D28:E28:F28:G28:H28:I28:J28:K28:L28)</f>
        <v>166</v>
      </c>
      <c r="C28" s="17">
        <v>23</v>
      </c>
      <c r="D28" s="17">
        <v>45</v>
      </c>
      <c r="E28" s="17">
        <v>31</v>
      </c>
      <c r="F28" s="31">
        <v>8</v>
      </c>
      <c r="G28" s="17">
        <v>5</v>
      </c>
      <c r="H28" s="17">
        <v>13</v>
      </c>
      <c r="I28" s="31">
        <v>1</v>
      </c>
      <c r="J28" s="31">
        <v>10</v>
      </c>
      <c r="K28" s="31">
        <v>5</v>
      </c>
      <c r="L28" s="3">
        <v>25</v>
      </c>
    </row>
    <row r="29" spans="1:12" ht="15" customHeight="1">
      <c r="A29" s="33" t="s">
        <v>38</v>
      </c>
      <c r="B29" s="16">
        <f>SUM(C29:D29:E29:F29:G29:H29:I29:J29:K29:L29)</f>
        <v>454</v>
      </c>
      <c r="C29" s="17">
        <v>110</v>
      </c>
      <c r="D29" s="17">
        <v>83</v>
      </c>
      <c r="E29" s="17">
        <v>68</v>
      </c>
      <c r="F29" s="17">
        <v>17</v>
      </c>
      <c r="G29" s="17">
        <v>20</v>
      </c>
      <c r="H29" s="17">
        <v>24</v>
      </c>
      <c r="I29" s="31">
        <v>11</v>
      </c>
      <c r="J29" s="17">
        <v>13</v>
      </c>
      <c r="K29" s="17">
        <v>6</v>
      </c>
      <c r="L29" s="3">
        <v>102</v>
      </c>
    </row>
    <row r="30" spans="1:12" ht="15" customHeight="1">
      <c r="A30" s="33" t="s">
        <v>39</v>
      </c>
      <c r="B30" s="16">
        <f>SUM(C30:D30:E30:F30:G30:H30:I30:J30:K30:L30)</f>
        <v>584</v>
      </c>
      <c r="C30" s="17">
        <v>128</v>
      </c>
      <c r="D30" s="17">
        <v>131</v>
      </c>
      <c r="E30" s="17">
        <v>96</v>
      </c>
      <c r="F30" s="17">
        <v>22</v>
      </c>
      <c r="G30" s="17">
        <v>27</v>
      </c>
      <c r="H30" s="17">
        <v>50</v>
      </c>
      <c r="I30" s="31">
        <v>0</v>
      </c>
      <c r="J30" s="17">
        <v>5</v>
      </c>
      <c r="K30" s="17">
        <v>24</v>
      </c>
      <c r="L30" s="3">
        <v>101</v>
      </c>
    </row>
    <row r="31" spans="1:12" ht="15" customHeight="1">
      <c r="A31" s="33" t="s">
        <v>40</v>
      </c>
      <c r="B31" s="16">
        <f>SUM(C31:D31:E31:F31:G31:H31:I31:J31:K31:L31)</f>
        <v>146</v>
      </c>
      <c r="C31" s="17">
        <v>41</v>
      </c>
      <c r="D31" s="17">
        <v>36</v>
      </c>
      <c r="E31" s="17">
        <v>20</v>
      </c>
      <c r="F31" s="31">
        <v>4</v>
      </c>
      <c r="G31" s="17">
        <v>7</v>
      </c>
      <c r="H31" s="17">
        <v>9</v>
      </c>
      <c r="I31" s="31">
        <v>1</v>
      </c>
      <c r="J31" s="31">
        <v>0</v>
      </c>
      <c r="K31" s="17">
        <v>5</v>
      </c>
      <c r="L31" s="3">
        <v>23</v>
      </c>
    </row>
    <row r="32" spans="1:12" ht="15" customHeight="1">
      <c r="A32" s="33" t="s">
        <v>41</v>
      </c>
      <c r="B32" s="16">
        <f>SUM(C32:D32:E32:F32:G32:H32:I32:J32:K32:L32)</f>
        <v>305</v>
      </c>
      <c r="C32" s="17">
        <v>69</v>
      </c>
      <c r="D32" s="17">
        <v>65</v>
      </c>
      <c r="E32" s="17">
        <v>50</v>
      </c>
      <c r="F32" s="17">
        <v>9</v>
      </c>
      <c r="G32" s="17">
        <v>15</v>
      </c>
      <c r="H32" s="17">
        <v>25</v>
      </c>
      <c r="I32" s="31">
        <v>0</v>
      </c>
      <c r="J32" s="17">
        <v>13</v>
      </c>
      <c r="K32" s="17">
        <v>11</v>
      </c>
      <c r="L32" s="3">
        <v>48</v>
      </c>
    </row>
    <row r="33" spans="1:12" ht="15" customHeight="1">
      <c r="A33" s="33" t="s">
        <v>42</v>
      </c>
      <c r="B33" s="16">
        <f>SUM(C33:D33:E33:F33:G33:H33:I33:J33:K33:L33)</f>
        <v>207</v>
      </c>
      <c r="C33" s="17">
        <v>47</v>
      </c>
      <c r="D33" s="17">
        <v>39</v>
      </c>
      <c r="E33" s="17">
        <v>49</v>
      </c>
      <c r="F33" s="17">
        <v>17</v>
      </c>
      <c r="G33" s="17">
        <v>10</v>
      </c>
      <c r="H33" s="17">
        <v>10</v>
      </c>
      <c r="I33" s="31">
        <v>1</v>
      </c>
      <c r="J33" s="31">
        <v>2</v>
      </c>
      <c r="K33" s="17">
        <v>1</v>
      </c>
      <c r="L33" s="3">
        <v>31</v>
      </c>
    </row>
    <row r="34" spans="1:12" ht="15" customHeight="1">
      <c r="A34" s="33" t="s">
        <v>43</v>
      </c>
      <c r="B34" s="16">
        <f>SUM(C34:D34:E34:F34:G34:H34:I34:J34:K34:L34)</f>
        <v>289</v>
      </c>
      <c r="C34" s="17">
        <v>55</v>
      </c>
      <c r="D34" s="17">
        <v>67</v>
      </c>
      <c r="E34" s="17">
        <v>47</v>
      </c>
      <c r="F34" s="31">
        <v>13</v>
      </c>
      <c r="G34" s="17">
        <v>12</v>
      </c>
      <c r="H34" s="17">
        <v>14</v>
      </c>
      <c r="I34" s="32">
        <v>1</v>
      </c>
      <c r="J34" s="17">
        <v>22</v>
      </c>
      <c r="K34" s="17">
        <v>12</v>
      </c>
      <c r="L34" s="3">
        <v>46</v>
      </c>
    </row>
    <row r="35" spans="1:12" ht="15" customHeight="1">
      <c r="A35" s="34" t="s">
        <v>44</v>
      </c>
      <c r="B35" s="35">
        <f>SUM(C35:D35:E35:F35:G35:H35:I35:J35:K35:L35)</f>
        <v>198</v>
      </c>
      <c r="C35" s="36">
        <v>35</v>
      </c>
      <c r="D35" s="36">
        <v>48</v>
      </c>
      <c r="E35" s="36">
        <v>34</v>
      </c>
      <c r="F35" s="36">
        <v>4</v>
      </c>
      <c r="G35" s="36">
        <v>8</v>
      </c>
      <c r="H35" s="36">
        <v>18</v>
      </c>
      <c r="I35" s="37">
        <v>1</v>
      </c>
      <c r="J35" s="37">
        <v>3</v>
      </c>
      <c r="K35" s="36">
        <v>6</v>
      </c>
      <c r="L35" s="3">
        <v>41</v>
      </c>
    </row>
    <row r="36" spans="1:12" ht="12" customHeight="1">
      <c r="A36" s="38" t="s">
        <v>45</v>
      </c>
      <c r="B36" s="22"/>
      <c r="C36" s="38"/>
      <c r="D36" s="38"/>
      <c r="E36" s="38"/>
      <c r="F36" s="38"/>
      <c r="G36" s="22"/>
      <c r="H36" s="22"/>
      <c r="I36" s="22"/>
      <c r="J36" s="22"/>
      <c r="K36" s="22"/>
      <c r="L36" s="39"/>
    </row>
    <row r="37" spans="1:12" ht="12" customHeight="1">
      <c r="A37" s="38"/>
      <c r="B37" s="22"/>
      <c r="C37" s="38"/>
      <c r="D37" s="38"/>
      <c r="E37" s="38"/>
      <c r="F37" s="38"/>
      <c r="G37" s="22"/>
      <c r="H37" s="22"/>
      <c r="I37" s="22"/>
      <c r="J37" s="22"/>
      <c r="K37" s="22"/>
      <c r="L37" s="22"/>
    </row>
    <row r="38" spans="1:12" ht="12" customHeight="1">
      <c r="A38" s="38"/>
      <c r="B38" s="22"/>
      <c r="C38" s="38"/>
      <c r="D38" s="38"/>
      <c r="E38" s="38"/>
      <c r="F38" s="38"/>
      <c r="G38" s="22"/>
      <c r="H38" s="22"/>
      <c r="I38" s="22"/>
      <c r="J38" s="22"/>
      <c r="K38" s="22"/>
      <c r="L38" s="22"/>
    </row>
    <row r="39" spans="1:12" ht="12" customHeight="1">
      <c r="A39" s="38"/>
      <c r="B39" s="22"/>
      <c r="C39" s="38"/>
      <c r="D39" s="38"/>
      <c r="E39" s="38"/>
      <c r="F39" s="38"/>
      <c r="G39" s="22"/>
      <c r="H39" s="22"/>
      <c r="I39" s="22"/>
      <c r="J39" s="22"/>
      <c r="K39" s="22"/>
      <c r="L39" s="22"/>
    </row>
    <row r="40" spans="1:12" ht="12" customHeight="1">
      <c r="A40" s="38"/>
      <c r="B40" s="22"/>
      <c r="C40" s="22"/>
      <c r="D40" s="38"/>
      <c r="E40" s="38"/>
      <c r="F40" s="38"/>
      <c r="G40" s="22"/>
      <c r="H40" s="22"/>
      <c r="I40" s="22"/>
      <c r="J40" s="22"/>
      <c r="K40" s="22"/>
      <c r="L40" s="22"/>
    </row>
    <row r="41" spans="1:6" ht="12" customHeight="1">
      <c r="A41" s="9"/>
      <c r="D41" s="40"/>
      <c r="E41" s="9"/>
      <c r="F41" s="9"/>
    </row>
    <row r="42" spans="1:6" ht="12" customHeight="1">
      <c r="A42" s="9"/>
      <c r="D42" s="9"/>
      <c r="E42" s="9"/>
      <c r="F42" s="9"/>
    </row>
    <row r="43" spans="1:6" ht="12" customHeight="1">
      <c r="A43" s="9"/>
      <c r="D43" s="9"/>
      <c r="E43" s="9"/>
      <c r="F43" s="9"/>
    </row>
    <row r="44" spans="1:6" ht="12" customHeight="1">
      <c r="A44" s="9"/>
      <c r="D44" s="9"/>
      <c r="E44" s="9"/>
      <c r="F44" s="9"/>
    </row>
    <row r="45" spans="1:6" ht="12" customHeight="1">
      <c r="A45" s="9"/>
      <c r="D45" s="9"/>
      <c r="E45" s="9"/>
      <c r="F45" s="9"/>
    </row>
    <row r="46" spans="1:6" ht="12" customHeight="1">
      <c r="A46" s="9"/>
      <c r="D46" s="9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spans="1:6" ht="12" customHeight="1">
      <c r="A79" s="9"/>
      <c r="D79" s="9"/>
      <c r="E79" s="9"/>
      <c r="F79" s="9"/>
    </row>
    <row r="80" spans="1:6" ht="12" customHeight="1">
      <c r="A80" s="9"/>
      <c r="D80" s="9"/>
      <c r="E80" s="9"/>
      <c r="F80" s="9"/>
    </row>
    <row r="81" spans="1:6" ht="12" customHeight="1">
      <c r="A81" s="9"/>
      <c r="D81" s="9"/>
      <c r="E81" s="9"/>
      <c r="F81" s="9"/>
    </row>
    <row r="82" spans="1:6" ht="12" customHeight="1">
      <c r="A82" s="9"/>
      <c r="D82" s="9"/>
      <c r="E82" s="9"/>
      <c r="F82" s="9"/>
    </row>
    <row r="83" spans="1:6" ht="12" customHeight="1">
      <c r="A83" s="9"/>
      <c r="D83" s="9"/>
      <c r="E83" s="9"/>
      <c r="F83" s="9"/>
    </row>
    <row r="84" spans="1:6" ht="12" customHeight="1">
      <c r="A84" s="9"/>
      <c r="D84" s="9"/>
      <c r="E84" s="9"/>
      <c r="F84" s="9"/>
    </row>
    <row r="85" spans="1:6" ht="12" customHeight="1">
      <c r="A85" s="9"/>
      <c r="D85" s="9"/>
      <c r="E85" s="9"/>
      <c r="F85" s="9"/>
    </row>
    <row r="86" spans="1:6" ht="12" customHeight="1">
      <c r="A86" s="9"/>
      <c r="D86" s="9"/>
      <c r="E86" s="9"/>
      <c r="F86" s="9"/>
    </row>
    <row r="87" spans="1:6" ht="12" customHeight="1">
      <c r="A87" s="9"/>
      <c r="D87" s="9"/>
      <c r="E87" s="9"/>
      <c r="F87" s="9"/>
    </row>
    <row r="88" spans="1:6" ht="12" customHeight="1">
      <c r="A88" s="9"/>
      <c r="D88" s="9"/>
      <c r="E88" s="9"/>
      <c r="F88" s="9"/>
    </row>
    <row r="89" spans="1:6" ht="12" customHeight="1">
      <c r="A89" s="9"/>
      <c r="D89" s="9"/>
      <c r="E89" s="9"/>
      <c r="F89" s="9"/>
    </row>
    <row r="90" ht="12" customHeight="1">
      <c r="A90" s="9"/>
    </row>
    <row r="91" ht="12" customHeight="1">
      <c r="A91" s="9"/>
    </row>
    <row r="92" ht="12" customHeight="1">
      <c r="A92" s="9"/>
    </row>
    <row r="93" ht="12" customHeight="1">
      <c r="A93" s="9"/>
    </row>
    <row r="94" ht="12" customHeight="1">
      <c r="A94" s="9"/>
    </row>
    <row r="95" ht="12" customHeight="1">
      <c r="A95" s="9"/>
    </row>
    <row r="96" ht="12" customHeight="1">
      <c r="A96" s="9"/>
    </row>
    <row r="97" ht="12" customHeight="1">
      <c r="A97" s="9"/>
    </row>
    <row r="98" ht="12" customHeight="1">
      <c r="A98" s="9"/>
    </row>
    <row r="99" ht="12" customHeight="1">
      <c r="A99" s="9"/>
    </row>
    <row r="100" ht="12" customHeight="1">
      <c r="A100" s="9"/>
    </row>
    <row r="101" ht="12" customHeight="1">
      <c r="A101" s="9"/>
    </row>
    <row r="102" ht="12" customHeight="1">
      <c r="A102" s="9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02"/>
  <sheetViews>
    <sheetView showGridLines="0" tabSelected="1" zoomScalePageLayoutView="0" workbookViewId="0" topLeftCell="A16">
      <selection activeCell="L35" sqref="L35"/>
    </sheetView>
  </sheetViews>
  <sheetFormatPr defaultColWidth="10.66015625" defaultRowHeight="12" customHeight="1"/>
  <cols>
    <col min="1" max="1" width="7.83203125" style="4" customWidth="1"/>
    <col min="2" max="12" width="6.16015625" style="4" customWidth="1"/>
    <col min="13" max="15" width="8.66015625" style="4" customWidth="1"/>
    <col min="16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2"/>
      <c r="G1" s="2"/>
      <c r="H1" s="2"/>
      <c r="I1" s="3" t="s">
        <v>46</v>
      </c>
      <c r="J1" s="2"/>
      <c r="K1" s="2"/>
      <c r="L1" s="2"/>
    </row>
    <row r="2" spans="1:12" ht="15.75" customHeight="1">
      <c r="A2" s="5" t="s">
        <v>47</v>
      </c>
      <c r="B2" s="2"/>
      <c r="C2" s="2"/>
      <c r="D2" s="2"/>
      <c r="E2" s="2"/>
      <c r="F2" s="2"/>
      <c r="G2" s="2"/>
      <c r="H2" s="2"/>
      <c r="I2" s="3"/>
      <c r="J2" s="2"/>
      <c r="K2" s="2"/>
      <c r="L2" s="2"/>
    </row>
    <row r="3" spans="1:17" ht="14.25" customHeight="1" thickBot="1">
      <c r="A3" s="6" t="s">
        <v>2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9"/>
      <c r="O3" s="9"/>
      <c r="P3" s="9"/>
      <c r="Q3" s="9"/>
    </row>
    <row r="4" spans="1:13" ht="33.75" customHeight="1" thickTop="1">
      <c r="A4" s="10" t="s">
        <v>48</v>
      </c>
      <c r="B4" s="11" t="s">
        <v>4</v>
      </c>
      <c r="C4" s="12" t="s">
        <v>49</v>
      </c>
      <c r="D4" s="12" t="s">
        <v>50</v>
      </c>
      <c r="E4" s="12" t="s">
        <v>51</v>
      </c>
      <c r="F4" s="12" t="s">
        <v>8</v>
      </c>
      <c r="G4" s="12" t="s">
        <v>9</v>
      </c>
      <c r="H4" s="13" t="s">
        <v>52</v>
      </c>
      <c r="I4" s="12" t="s">
        <v>53</v>
      </c>
      <c r="J4" s="12" t="s">
        <v>54</v>
      </c>
      <c r="K4" s="12" t="s">
        <v>55</v>
      </c>
      <c r="L4" s="14" t="s">
        <v>14</v>
      </c>
      <c r="M4" s="9"/>
    </row>
    <row r="5" spans="1:12" ht="15" customHeight="1">
      <c r="A5" s="15" t="s">
        <v>56</v>
      </c>
      <c r="B5" s="16">
        <f>SUM(C5:D5:E5:F5:G5:H5:I5:J5:K5:L5)</f>
        <v>9744</v>
      </c>
      <c r="C5" s="17">
        <v>2311</v>
      </c>
      <c r="D5" s="17">
        <v>2059</v>
      </c>
      <c r="E5" s="17">
        <v>1735</v>
      </c>
      <c r="F5" s="17">
        <v>319</v>
      </c>
      <c r="G5" s="3">
        <v>426</v>
      </c>
      <c r="H5" s="18">
        <v>550</v>
      </c>
      <c r="I5" s="3">
        <v>141</v>
      </c>
      <c r="J5" s="3">
        <v>284</v>
      </c>
      <c r="K5" s="3">
        <v>225</v>
      </c>
      <c r="L5" s="3">
        <v>1694</v>
      </c>
    </row>
    <row r="6" spans="1:12" ht="15" customHeight="1">
      <c r="A6" s="19" t="s">
        <v>57</v>
      </c>
      <c r="B6" s="16">
        <f>SUM(C6:D6:E6:F6:G6:H6:I6:J6:K6:L6)</f>
        <v>9754</v>
      </c>
      <c r="C6" s="17">
        <v>2125</v>
      </c>
      <c r="D6" s="17">
        <v>2148</v>
      </c>
      <c r="E6" s="17">
        <v>1775</v>
      </c>
      <c r="F6" s="17">
        <v>345</v>
      </c>
      <c r="G6" s="3">
        <v>436</v>
      </c>
      <c r="H6" s="18">
        <v>594</v>
      </c>
      <c r="I6" s="3">
        <v>102</v>
      </c>
      <c r="J6" s="3">
        <v>297</v>
      </c>
      <c r="K6" s="3">
        <v>228</v>
      </c>
      <c r="L6" s="3">
        <v>1704</v>
      </c>
    </row>
    <row r="7" spans="1:12" ht="15" customHeight="1">
      <c r="A7" s="19" t="s">
        <v>58</v>
      </c>
      <c r="B7" s="16">
        <f>SUM(C7:D7:E7:F7:G7:H7:I7:J7:K7:L7)</f>
        <v>9311</v>
      </c>
      <c r="C7" s="17">
        <v>1953</v>
      </c>
      <c r="D7" s="17">
        <v>2114</v>
      </c>
      <c r="E7" s="17">
        <v>1783</v>
      </c>
      <c r="F7" s="17">
        <v>284</v>
      </c>
      <c r="G7" s="3">
        <v>400</v>
      </c>
      <c r="H7" s="18">
        <v>552</v>
      </c>
      <c r="I7" s="3">
        <v>91</v>
      </c>
      <c r="J7" s="3">
        <v>220</v>
      </c>
      <c r="K7" s="3">
        <v>250</v>
      </c>
      <c r="L7" s="3">
        <v>1664</v>
      </c>
    </row>
    <row r="8" spans="1:12" ht="15" customHeight="1">
      <c r="A8" s="19" t="s">
        <v>59</v>
      </c>
      <c r="B8" s="16">
        <f>SUM(C8:D8:E8:F8:G8:H8:I8:J8:K8:L8)</f>
        <v>9818</v>
      </c>
      <c r="C8" s="17">
        <v>1966</v>
      </c>
      <c r="D8" s="17">
        <v>2228</v>
      </c>
      <c r="E8" s="17">
        <v>1843</v>
      </c>
      <c r="F8" s="17">
        <v>298</v>
      </c>
      <c r="G8" s="3">
        <v>396</v>
      </c>
      <c r="H8" s="3">
        <v>653</v>
      </c>
      <c r="I8" s="3">
        <v>98</v>
      </c>
      <c r="J8" s="3">
        <v>220</v>
      </c>
      <c r="K8" s="3">
        <v>294</v>
      </c>
      <c r="L8" s="3">
        <v>1822</v>
      </c>
    </row>
    <row r="9" ht="12" customHeight="1">
      <c r="A9" s="41"/>
    </row>
    <row r="10" spans="1:12" ht="15" customHeight="1">
      <c r="A10" s="20"/>
      <c r="B10" s="21"/>
      <c r="C10" s="17"/>
      <c r="D10" s="17"/>
      <c r="E10" s="17"/>
      <c r="F10" s="17"/>
      <c r="G10" s="3"/>
      <c r="H10" s="3"/>
      <c r="I10" s="22"/>
      <c r="J10" s="3"/>
      <c r="K10" s="3"/>
      <c r="L10" s="3"/>
    </row>
    <row r="11" spans="1:12" s="26" customFormat="1" ht="15" customHeight="1">
      <c r="A11" s="23" t="s">
        <v>60</v>
      </c>
      <c r="B11" s="24">
        <f>SUM(C11:D11:E11:F11:G11:H11:I11:J11:K11:L11)</f>
        <v>9550</v>
      </c>
      <c r="C11" s="25">
        <f aca="true" t="shared" si="0" ref="C11:L11">SUM(C13:C35)</f>
        <v>1864</v>
      </c>
      <c r="D11" s="25">
        <f t="shared" si="0"/>
        <v>2222</v>
      </c>
      <c r="E11" s="25">
        <f t="shared" si="0"/>
        <v>1825</v>
      </c>
      <c r="F11" s="25">
        <f t="shared" si="0"/>
        <v>288</v>
      </c>
      <c r="G11" s="25">
        <f t="shared" si="0"/>
        <v>378</v>
      </c>
      <c r="H11" s="25">
        <f t="shared" si="0"/>
        <v>606</v>
      </c>
      <c r="I11" s="25">
        <f t="shared" si="0"/>
        <v>102</v>
      </c>
      <c r="J11" s="25">
        <f t="shared" si="0"/>
        <v>241</v>
      </c>
      <c r="K11" s="25">
        <f t="shared" si="0"/>
        <v>265</v>
      </c>
      <c r="L11" s="25">
        <f t="shared" si="0"/>
        <v>1759</v>
      </c>
    </row>
    <row r="12" spans="1:12" s="26" customFormat="1" ht="15" customHeight="1">
      <c r="A12" s="27"/>
      <c r="B12" s="28" t="s">
        <v>61</v>
      </c>
      <c r="C12" s="29"/>
      <c r="D12" s="29"/>
      <c r="E12" s="29"/>
      <c r="F12" s="29"/>
      <c r="G12" s="30" t="s">
        <v>61</v>
      </c>
      <c r="H12" s="30"/>
      <c r="I12" s="30"/>
      <c r="J12" s="30"/>
      <c r="K12" s="30"/>
      <c r="L12" s="30"/>
    </row>
    <row r="13" spans="1:12" ht="15" customHeight="1">
      <c r="A13" s="15" t="s">
        <v>22</v>
      </c>
      <c r="B13" s="16">
        <f>SUM(C13:D13:E13:F13:G13:H13:I13:J13:K13:L13)</f>
        <v>1817</v>
      </c>
      <c r="C13" s="17">
        <v>297</v>
      </c>
      <c r="D13" s="17">
        <v>474</v>
      </c>
      <c r="E13" s="17">
        <v>345</v>
      </c>
      <c r="F13" s="17">
        <v>39</v>
      </c>
      <c r="G13" s="3">
        <v>87</v>
      </c>
      <c r="H13" s="3">
        <v>104</v>
      </c>
      <c r="I13" s="3">
        <v>9</v>
      </c>
      <c r="J13" s="3">
        <v>28</v>
      </c>
      <c r="K13" s="3">
        <v>61</v>
      </c>
      <c r="L13" s="3">
        <v>373</v>
      </c>
    </row>
    <row r="14" spans="1:12" ht="15" customHeight="1">
      <c r="A14" s="15" t="s">
        <v>23</v>
      </c>
      <c r="B14" s="16">
        <f>SUM(C14:D14:E14:F14:G14:H14:I14:J14:K14:L14)</f>
        <v>990</v>
      </c>
      <c r="C14" s="17">
        <v>164</v>
      </c>
      <c r="D14" s="17">
        <v>237</v>
      </c>
      <c r="E14" s="17">
        <v>246</v>
      </c>
      <c r="F14" s="17">
        <v>21</v>
      </c>
      <c r="G14" s="3">
        <v>22</v>
      </c>
      <c r="H14" s="3">
        <v>55</v>
      </c>
      <c r="I14" s="3">
        <v>10</v>
      </c>
      <c r="J14" s="3">
        <v>17</v>
      </c>
      <c r="K14" s="3">
        <v>32</v>
      </c>
      <c r="L14" s="3">
        <v>186</v>
      </c>
    </row>
    <row r="15" spans="1:12" ht="15" customHeight="1">
      <c r="A15" s="15" t="s">
        <v>24</v>
      </c>
      <c r="B15" s="16">
        <f>SUM(C15:D15:E15:F15:G15:H15:I15:J15:K15:L15)</f>
        <v>561</v>
      </c>
      <c r="C15" s="17">
        <v>92</v>
      </c>
      <c r="D15" s="17">
        <v>150</v>
      </c>
      <c r="E15" s="17">
        <v>97</v>
      </c>
      <c r="F15" s="17">
        <v>8</v>
      </c>
      <c r="G15" s="3">
        <v>16</v>
      </c>
      <c r="H15" s="3">
        <v>33</v>
      </c>
      <c r="I15" s="3">
        <v>5</v>
      </c>
      <c r="J15" s="3">
        <v>18</v>
      </c>
      <c r="K15" s="3">
        <v>15</v>
      </c>
      <c r="L15" s="3">
        <v>127</v>
      </c>
    </row>
    <row r="16" spans="1:12" ht="15" customHeight="1">
      <c r="A16" s="15" t="s">
        <v>25</v>
      </c>
      <c r="B16" s="16">
        <f>SUM(C16:D16:E16:F16:G16:H16:I16:J16:K16:L16)</f>
        <v>507</v>
      </c>
      <c r="C16" s="17">
        <v>120</v>
      </c>
      <c r="D16" s="17">
        <v>128</v>
      </c>
      <c r="E16" s="17">
        <v>86</v>
      </c>
      <c r="F16" s="17">
        <v>11</v>
      </c>
      <c r="G16" s="3">
        <v>19</v>
      </c>
      <c r="H16" s="3">
        <v>35</v>
      </c>
      <c r="I16" s="3">
        <v>1</v>
      </c>
      <c r="J16" s="3">
        <v>18</v>
      </c>
      <c r="K16" s="3">
        <v>8</v>
      </c>
      <c r="L16" s="3">
        <v>81</v>
      </c>
    </row>
    <row r="17" spans="1:12" ht="15" customHeight="1">
      <c r="A17" s="15" t="s">
        <v>26</v>
      </c>
      <c r="B17" s="16">
        <f>SUM(C17:D17:E17:F17:G17:H17:I17:J17:K17:L17)</f>
        <v>390</v>
      </c>
      <c r="C17" s="17">
        <v>73</v>
      </c>
      <c r="D17" s="17">
        <v>95</v>
      </c>
      <c r="E17" s="17">
        <v>79</v>
      </c>
      <c r="F17" s="17">
        <v>7</v>
      </c>
      <c r="G17" s="3">
        <v>20</v>
      </c>
      <c r="H17" s="3">
        <v>16</v>
      </c>
      <c r="I17" s="31">
        <v>10</v>
      </c>
      <c r="J17" s="3">
        <v>19</v>
      </c>
      <c r="K17" s="3">
        <v>12</v>
      </c>
      <c r="L17" s="3">
        <v>59</v>
      </c>
    </row>
    <row r="18" spans="1:12" ht="15" customHeight="1">
      <c r="A18" s="15" t="s">
        <v>27</v>
      </c>
      <c r="B18" s="16">
        <f>SUM(C18:D18:E18:F18:G18:H18:I18:J18:K18:L18)</f>
        <v>331</v>
      </c>
      <c r="C18" s="17">
        <v>72</v>
      </c>
      <c r="D18" s="17">
        <v>74</v>
      </c>
      <c r="E18" s="17">
        <v>77</v>
      </c>
      <c r="F18" s="17">
        <v>2</v>
      </c>
      <c r="G18" s="3">
        <v>19</v>
      </c>
      <c r="H18" s="3">
        <v>13</v>
      </c>
      <c r="I18" s="31">
        <v>0</v>
      </c>
      <c r="J18" s="3">
        <v>8</v>
      </c>
      <c r="K18" s="3">
        <v>13</v>
      </c>
      <c r="L18" s="3">
        <v>53</v>
      </c>
    </row>
    <row r="19" spans="1:12" ht="15" customHeight="1">
      <c r="A19" s="15" t="s">
        <v>62</v>
      </c>
      <c r="B19" s="16">
        <f>SUM(C19:D19:E19:F19:G19:H19:I19:J19:K19:L19)</f>
        <v>226</v>
      </c>
      <c r="C19" s="17">
        <v>40</v>
      </c>
      <c r="D19" s="17">
        <v>52</v>
      </c>
      <c r="E19" s="17">
        <v>54</v>
      </c>
      <c r="F19" s="17">
        <v>8</v>
      </c>
      <c r="G19" s="3">
        <v>5</v>
      </c>
      <c r="H19" s="3">
        <v>6</v>
      </c>
      <c r="I19" s="31">
        <v>8</v>
      </c>
      <c r="J19" s="3">
        <v>12</v>
      </c>
      <c r="K19" s="3">
        <v>7</v>
      </c>
      <c r="L19" s="3">
        <v>34</v>
      </c>
    </row>
    <row r="20" spans="1:12" ht="15" customHeight="1">
      <c r="A20" s="15" t="s">
        <v>29</v>
      </c>
      <c r="B20" s="16">
        <f>SUM(C20:D20:E20:F20:G20:H20:I20:J20:K20:L20)</f>
        <v>244</v>
      </c>
      <c r="C20" s="17">
        <v>39</v>
      </c>
      <c r="D20" s="17">
        <v>50</v>
      </c>
      <c r="E20" s="17">
        <v>60</v>
      </c>
      <c r="F20" s="32">
        <v>9</v>
      </c>
      <c r="G20" s="3">
        <v>5</v>
      </c>
      <c r="H20" s="3">
        <v>22</v>
      </c>
      <c r="I20" s="31">
        <v>1</v>
      </c>
      <c r="J20" s="3">
        <v>2</v>
      </c>
      <c r="K20" s="32">
        <v>9</v>
      </c>
      <c r="L20" s="3">
        <v>47</v>
      </c>
    </row>
    <row r="21" spans="1:12" ht="15" customHeight="1">
      <c r="A21" s="15" t="s">
        <v>30</v>
      </c>
      <c r="B21" s="16">
        <f>SUM(C21:D21:E21:F21:G21:H21:I21:J21:K21:L21)</f>
        <v>207</v>
      </c>
      <c r="C21" s="17">
        <v>47</v>
      </c>
      <c r="D21" s="17">
        <v>34</v>
      </c>
      <c r="E21" s="17">
        <v>41</v>
      </c>
      <c r="F21" s="31">
        <v>3</v>
      </c>
      <c r="G21" s="3">
        <v>5</v>
      </c>
      <c r="H21" s="3">
        <v>14</v>
      </c>
      <c r="I21" s="32">
        <v>1</v>
      </c>
      <c r="J21" s="3">
        <v>5</v>
      </c>
      <c r="K21" s="31">
        <v>9</v>
      </c>
      <c r="L21" s="3">
        <v>48</v>
      </c>
    </row>
    <row r="22" spans="1:12" ht="15" customHeight="1">
      <c r="A22" s="15" t="s">
        <v>31</v>
      </c>
      <c r="B22" s="16">
        <f>SUM(C22:D22:E22:F22:G22:H22:I22:J22:K22:L22)</f>
        <v>210</v>
      </c>
      <c r="C22" s="17">
        <v>42</v>
      </c>
      <c r="D22" s="17">
        <v>35</v>
      </c>
      <c r="E22" s="17">
        <v>44</v>
      </c>
      <c r="F22" s="17">
        <v>5</v>
      </c>
      <c r="G22" s="3">
        <v>12</v>
      </c>
      <c r="H22" s="3">
        <v>17</v>
      </c>
      <c r="I22" s="31">
        <v>1</v>
      </c>
      <c r="J22" s="3">
        <v>10</v>
      </c>
      <c r="K22" s="3">
        <v>2</v>
      </c>
      <c r="L22" s="3">
        <v>42</v>
      </c>
    </row>
    <row r="23" spans="1:12" ht="15" customHeight="1">
      <c r="A23" s="15" t="s">
        <v>32</v>
      </c>
      <c r="B23" s="16">
        <f>SUM(C23:D23:E23:F23:G23:H23:I23:J23:K23:L23)</f>
        <v>478</v>
      </c>
      <c r="C23" s="17">
        <v>79</v>
      </c>
      <c r="D23" s="17">
        <v>120</v>
      </c>
      <c r="E23" s="17">
        <v>74</v>
      </c>
      <c r="F23" s="17">
        <v>28</v>
      </c>
      <c r="G23" s="17">
        <v>28</v>
      </c>
      <c r="H23" s="17">
        <v>37</v>
      </c>
      <c r="I23" s="32">
        <v>5</v>
      </c>
      <c r="J23" s="17">
        <v>9</v>
      </c>
      <c r="K23" s="17">
        <v>8</v>
      </c>
      <c r="L23" s="3">
        <v>90</v>
      </c>
    </row>
    <row r="24" spans="1:12" ht="15" customHeight="1">
      <c r="A24" s="33" t="s">
        <v>33</v>
      </c>
      <c r="B24" s="16">
        <f>SUM(C24:D24:E24:F24:G24:H24:I24:J24:K24:L24)</f>
        <v>146</v>
      </c>
      <c r="C24" s="17">
        <v>30</v>
      </c>
      <c r="D24" s="17">
        <v>19</v>
      </c>
      <c r="E24" s="17">
        <v>33</v>
      </c>
      <c r="F24" s="31">
        <v>1</v>
      </c>
      <c r="G24" s="17">
        <v>6</v>
      </c>
      <c r="H24" s="17">
        <v>10</v>
      </c>
      <c r="I24" s="31">
        <v>0</v>
      </c>
      <c r="J24" s="31">
        <v>8</v>
      </c>
      <c r="K24" s="31">
        <v>3</v>
      </c>
      <c r="L24" s="3">
        <v>36</v>
      </c>
    </row>
    <row r="25" spans="1:12" ht="15" customHeight="1">
      <c r="A25" s="33" t="s">
        <v>34</v>
      </c>
      <c r="B25" s="16">
        <f>SUM(C25:D25:E25:F25:G25:H25:I25:J25:K25:L25)</f>
        <v>494</v>
      </c>
      <c r="C25" s="17">
        <v>99</v>
      </c>
      <c r="D25" s="17">
        <v>111</v>
      </c>
      <c r="E25" s="17">
        <v>89</v>
      </c>
      <c r="F25" s="17">
        <v>30</v>
      </c>
      <c r="G25" s="17">
        <v>17</v>
      </c>
      <c r="H25" s="17">
        <v>38</v>
      </c>
      <c r="I25" s="31">
        <v>9</v>
      </c>
      <c r="J25" s="17">
        <v>11</v>
      </c>
      <c r="K25" s="31">
        <v>11</v>
      </c>
      <c r="L25" s="3">
        <v>79</v>
      </c>
    </row>
    <row r="26" spans="1:12" ht="15" customHeight="1">
      <c r="A26" s="33" t="s">
        <v>35</v>
      </c>
      <c r="B26" s="16">
        <f>SUM(C26:D26:E26:F26:G26:H26:I26:J26:K26:L26)</f>
        <v>295</v>
      </c>
      <c r="C26" s="17">
        <v>55</v>
      </c>
      <c r="D26" s="17">
        <v>84</v>
      </c>
      <c r="E26" s="17">
        <v>44</v>
      </c>
      <c r="F26" s="17">
        <v>11</v>
      </c>
      <c r="G26" s="17">
        <v>14</v>
      </c>
      <c r="H26" s="17">
        <v>15</v>
      </c>
      <c r="I26" s="31">
        <v>4</v>
      </c>
      <c r="J26" s="17">
        <v>8</v>
      </c>
      <c r="K26" s="17">
        <v>3</v>
      </c>
      <c r="L26" s="3">
        <v>57</v>
      </c>
    </row>
    <row r="27" spans="1:12" ht="15" customHeight="1">
      <c r="A27" s="33" t="s">
        <v>36</v>
      </c>
      <c r="B27" s="16">
        <f>SUM(C27:D27:E27:F27:G27:H27:I27:J27:K27:L27)</f>
        <v>343</v>
      </c>
      <c r="C27" s="17">
        <v>81</v>
      </c>
      <c r="D27" s="17">
        <v>83</v>
      </c>
      <c r="E27" s="17">
        <v>48</v>
      </c>
      <c r="F27" s="17">
        <v>9</v>
      </c>
      <c r="G27" s="17">
        <v>13</v>
      </c>
      <c r="H27" s="17">
        <v>27</v>
      </c>
      <c r="I27" s="31">
        <v>3</v>
      </c>
      <c r="J27" s="17">
        <v>3</v>
      </c>
      <c r="K27" s="17">
        <v>11</v>
      </c>
      <c r="L27" s="3">
        <v>65</v>
      </c>
    </row>
    <row r="28" spans="1:12" ht="15" customHeight="1">
      <c r="A28" s="33" t="s">
        <v>37</v>
      </c>
      <c r="B28" s="16">
        <f>SUM(C28:D28:E28:F28:G28:H28:I28:J28:K28:L28)</f>
        <v>147</v>
      </c>
      <c r="C28" s="17">
        <v>17</v>
      </c>
      <c r="D28" s="17">
        <v>37</v>
      </c>
      <c r="E28" s="17">
        <v>38</v>
      </c>
      <c r="F28" s="31">
        <v>5</v>
      </c>
      <c r="G28" s="17">
        <v>5</v>
      </c>
      <c r="H28" s="17">
        <v>10</v>
      </c>
      <c r="I28" s="31">
        <v>2</v>
      </c>
      <c r="J28" s="31">
        <v>12</v>
      </c>
      <c r="K28" s="31">
        <v>2</v>
      </c>
      <c r="L28" s="3">
        <v>19</v>
      </c>
    </row>
    <row r="29" spans="1:12" ht="15" customHeight="1">
      <c r="A29" s="33" t="s">
        <v>38</v>
      </c>
      <c r="B29" s="16">
        <f>SUM(C29:D29:E29:F29:G29:H29:I29:J29:K29:L29)</f>
        <v>421</v>
      </c>
      <c r="C29" s="17">
        <v>98</v>
      </c>
      <c r="D29" s="17">
        <v>85</v>
      </c>
      <c r="E29" s="17">
        <v>58</v>
      </c>
      <c r="F29" s="17">
        <v>7</v>
      </c>
      <c r="G29" s="17">
        <v>22</v>
      </c>
      <c r="H29" s="17">
        <v>27</v>
      </c>
      <c r="I29" s="31">
        <v>19</v>
      </c>
      <c r="J29" s="17">
        <v>8</v>
      </c>
      <c r="K29" s="17">
        <v>9</v>
      </c>
      <c r="L29" s="3">
        <v>88</v>
      </c>
    </row>
    <row r="30" spans="1:12" ht="15" customHeight="1">
      <c r="A30" s="33" t="s">
        <v>39</v>
      </c>
      <c r="B30" s="16">
        <f>SUM(C30:D30:E30:F30:G30:H30:I30:J30:K30:L30)</f>
        <v>627</v>
      </c>
      <c r="C30" s="17">
        <v>161</v>
      </c>
      <c r="D30" s="17">
        <v>145</v>
      </c>
      <c r="E30" s="17">
        <v>109</v>
      </c>
      <c r="F30" s="17">
        <v>28</v>
      </c>
      <c r="G30" s="17">
        <v>26</v>
      </c>
      <c r="H30" s="17">
        <v>40</v>
      </c>
      <c r="I30" s="31">
        <v>3</v>
      </c>
      <c r="J30" s="17">
        <v>16</v>
      </c>
      <c r="K30" s="17">
        <v>17</v>
      </c>
      <c r="L30" s="3">
        <v>82</v>
      </c>
    </row>
    <row r="31" spans="1:12" ht="15" customHeight="1">
      <c r="A31" s="33" t="s">
        <v>40</v>
      </c>
      <c r="B31" s="16">
        <f>SUM(C31:D31:E31:F31:G31:H31:I31:J31:K31:L31)</f>
        <v>154</v>
      </c>
      <c r="C31" s="17">
        <v>38</v>
      </c>
      <c r="D31" s="17">
        <v>23</v>
      </c>
      <c r="E31" s="17">
        <v>26</v>
      </c>
      <c r="F31" s="31">
        <v>7</v>
      </c>
      <c r="G31" s="17">
        <v>6</v>
      </c>
      <c r="H31" s="17">
        <v>23</v>
      </c>
      <c r="I31" s="31">
        <v>0</v>
      </c>
      <c r="J31" s="31">
        <v>1</v>
      </c>
      <c r="K31" s="17">
        <v>6</v>
      </c>
      <c r="L31" s="3">
        <v>24</v>
      </c>
    </row>
    <row r="32" spans="1:12" ht="15" customHeight="1">
      <c r="A32" s="33" t="s">
        <v>41</v>
      </c>
      <c r="B32" s="16">
        <f>SUM(C32:D32:E32:F32:G32:H32:I32:J32:K32:L32)</f>
        <v>308</v>
      </c>
      <c r="C32" s="17">
        <v>70</v>
      </c>
      <c r="D32" s="17">
        <v>60</v>
      </c>
      <c r="E32" s="17">
        <v>70</v>
      </c>
      <c r="F32" s="17">
        <v>9</v>
      </c>
      <c r="G32" s="17">
        <v>8</v>
      </c>
      <c r="H32" s="17">
        <v>19</v>
      </c>
      <c r="I32" s="31">
        <v>4</v>
      </c>
      <c r="J32" s="17">
        <v>7</v>
      </c>
      <c r="K32" s="17">
        <v>8</v>
      </c>
      <c r="L32" s="3">
        <v>53</v>
      </c>
    </row>
    <row r="33" spans="1:12" ht="15" customHeight="1">
      <c r="A33" s="33" t="s">
        <v>42</v>
      </c>
      <c r="B33" s="16">
        <f>SUM(C33:D33:E33:F33:G33:H33:I33:J33:K33:L33)</f>
        <v>219</v>
      </c>
      <c r="C33" s="17">
        <v>51</v>
      </c>
      <c r="D33" s="17">
        <v>38</v>
      </c>
      <c r="E33" s="17">
        <v>34</v>
      </c>
      <c r="F33" s="17">
        <v>26</v>
      </c>
      <c r="G33" s="17">
        <v>5</v>
      </c>
      <c r="H33" s="17">
        <v>11</v>
      </c>
      <c r="I33" s="31">
        <v>1</v>
      </c>
      <c r="J33" s="31">
        <v>7</v>
      </c>
      <c r="K33" s="17">
        <v>8</v>
      </c>
      <c r="L33" s="3">
        <v>38</v>
      </c>
    </row>
    <row r="34" spans="1:12" ht="15" customHeight="1">
      <c r="A34" s="33" t="s">
        <v>43</v>
      </c>
      <c r="B34" s="16">
        <f>SUM(C34:D34:E34:F34:G34:H34:I34:J34:K34:L34)</f>
        <v>254</v>
      </c>
      <c r="C34" s="17">
        <v>57</v>
      </c>
      <c r="D34" s="17">
        <v>48</v>
      </c>
      <c r="E34" s="17">
        <v>51</v>
      </c>
      <c r="F34" s="31">
        <v>10</v>
      </c>
      <c r="G34" s="17">
        <v>12</v>
      </c>
      <c r="H34" s="17">
        <v>13</v>
      </c>
      <c r="I34" s="32">
        <v>5</v>
      </c>
      <c r="J34" s="17">
        <v>12</v>
      </c>
      <c r="K34" s="17">
        <v>10</v>
      </c>
      <c r="L34" s="3">
        <v>36</v>
      </c>
    </row>
    <row r="35" spans="1:12" ht="15" customHeight="1">
      <c r="A35" s="34" t="s">
        <v>44</v>
      </c>
      <c r="B35" s="35">
        <f>SUM(C35:D35:E35:F35:G35:H35:I35:J35:K35:L35)</f>
        <v>181</v>
      </c>
      <c r="C35" s="36">
        <v>42</v>
      </c>
      <c r="D35" s="36">
        <v>40</v>
      </c>
      <c r="E35" s="36">
        <v>22</v>
      </c>
      <c r="F35" s="36">
        <v>4</v>
      </c>
      <c r="G35" s="36">
        <v>6</v>
      </c>
      <c r="H35" s="36">
        <v>21</v>
      </c>
      <c r="I35" s="37">
        <v>1</v>
      </c>
      <c r="J35" s="37">
        <v>2</v>
      </c>
      <c r="K35" s="36">
        <v>1</v>
      </c>
      <c r="L35" s="3">
        <v>42</v>
      </c>
    </row>
    <row r="36" spans="1:12" ht="12" customHeight="1">
      <c r="A36" s="38" t="s">
        <v>63</v>
      </c>
      <c r="B36" s="22"/>
      <c r="C36" s="38"/>
      <c r="D36" s="38"/>
      <c r="E36" s="38"/>
      <c r="F36" s="38"/>
      <c r="G36" s="22"/>
      <c r="H36" s="22"/>
      <c r="I36" s="22"/>
      <c r="J36" s="22"/>
      <c r="K36" s="22"/>
      <c r="L36" s="39"/>
    </row>
    <row r="37" spans="1:12" ht="12" customHeight="1">
      <c r="A37" s="38"/>
      <c r="B37" s="22"/>
      <c r="C37" s="38"/>
      <c r="D37" s="38"/>
      <c r="E37" s="38"/>
      <c r="F37" s="38"/>
      <c r="G37" s="22"/>
      <c r="H37" s="22"/>
      <c r="I37" s="22"/>
      <c r="J37" s="22"/>
      <c r="K37" s="22"/>
      <c r="L37" s="22"/>
    </row>
    <row r="38" spans="1:12" ht="12" customHeight="1">
      <c r="A38" s="38"/>
      <c r="B38" s="22"/>
      <c r="C38" s="38"/>
      <c r="D38" s="38"/>
      <c r="E38" s="38"/>
      <c r="F38" s="38"/>
      <c r="G38" s="22"/>
      <c r="H38" s="22"/>
      <c r="I38" s="22"/>
      <c r="J38" s="22"/>
      <c r="K38" s="22"/>
      <c r="L38" s="22"/>
    </row>
    <row r="39" spans="1:12" ht="12" customHeight="1">
      <c r="A39" s="38"/>
      <c r="B39" s="22"/>
      <c r="C39" s="38"/>
      <c r="D39" s="38"/>
      <c r="E39" s="38"/>
      <c r="F39" s="38"/>
      <c r="G39" s="22"/>
      <c r="H39" s="22"/>
      <c r="I39" s="22"/>
      <c r="J39" s="22"/>
      <c r="K39" s="22"/>
      <c r="L39" s="22"/>
    </row>
    <row r="40" spans="1:12" ht="12" customHeight="1">
      <c r="A40" s="38"/>
      <c r="B40" s="22"/>
      <c r="C40" s="22"/>
      <c r="D40" s="38"/>
      <c r="E40" s="38"/>
      <c r="F40" s="38"/>
      <c r="G40" s="22"/>
      <c r="H40" s="22"/>
      <c r="I40" s="22"/>
      <c r="J40" s="22"/>
      <c r="K40" s="22"/>
      <c r="L40" s="22"/>
    </row>
    <row r="41" spans="1:6" ht="12" customHeight="1">
      <c r="A41" s="9"/>
      <c r="D41" s="40"/>
      <c r="E41" s="9"/>
      <c r="F41" s="9"/>
    </row>
    <row r="42" spans="1:6" ht="12" customHeight="1">
      <c r="A42" s="9"/>
      <c r="D42" s="9"/>
      <c r="E42" s="9"/>
      <c r="F42" s="9"/>
    </row>
    <row r="43" spans="1:6" ht="12" customHeight="1">
      <c r="A43" s="9"/>
      <c r="D43" s="9"/>
      <c r="E43" s="9"/>
      <c r="F43" s="9"/>
    </row>
    <row r="44" spans="1:6" ht="12" customHeight="1">
      <c r="A44" s="9"/>
      <c r="D44" s="9"/>
      <c r="E44" s="9"/>
      <c r="F44" s="9"/>
    </row>
    <row r="45" spans="1:6" ht="12" customHeight="1">
      <c r="A45" s="9"/>
      <c r="D45" s="9"/>
      <c r="E45" s="9"/>
      <c r="F45" s="9"/>
    </row>
    <row r="46" spans="1:6" ht="12" customHeight="1">
      <c r="A46" s="9"/>
      <c r="D46" s="9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spans="1:6" ht="12" customHeight="1">
      <c r="A79" s="9"/>
      <c r="D79" s="9"/>
      <c r="E79" s="9"/>
      <c r="F79" s="9"/>
    </row>
    <row r="80" spans="1:6" ht="12" customHeight="1">
      <c r="A80" s="9"/>
      <c r="D80" s="9"/>
      <c r="E80" s="9"/>
      <c r="F80" s="9"/>
    </row>
    <row r="81" spans="1:6" ht="12" customHeight="1">
      <c r="A81" s="9"/>
      <c r="D81" s="9"/>
      <c r="E81" s="9"/>
      <c r="F81" s="9"/>
    </row>
    <row r="82" spans="1:6" ht="12" customHeight="1">
      <c r="A82" s="9"/>
      <c r="D82" s="9"/>
      <c r="E82" s="9"/>
      <c r="F82" s="9"/>
    </row>
    <row r="83" spans="1:6" ht="12" customHeight="1">
      <c r="A83" s="9"/>
      <c r="D83" s="9"/>
      <c r="E83" s="9"/>
      <c r="F83" s="9"/>
    </row>
    <row r="84" spans="1:6" ht="12" customHeight="1">
      <c r="A84" s="9"/>
      <c r="D84" s="9"/>
      <c r="E84" s="9"/>
      <c r="F84" s="9"/>
    </row>
    <row r="85" spans="1:6" ht="12" customHeight="1">
      <c r="A85" s="9"/>
      <c r="D85" s="9"/>
      <c r="E85" s="9"/>
      <c r="F85" s="9"/>
    </row>
    <row r="86" spans="1:6" ht="12" customHeight="1">
      <c r="A86" s="9"/>
      <c r="D86" s="9"/>
      <c r="E86" s="9"/>
      <c r="F86" s="9"/>
    </row>
    <row r="87" spans="1:6" ht="12" customHeight="1">
      <c r="A87" s="9"/>
      <c r="D87" s="9"/>
      <c r="E87" s="9"/>
      <c r="F87" s="9"/>
    </row>
    <row r="88" spans="1:6" ht="12" customHeight="1">
      <c r="A88" s="9"/>
      <c r="D88" s="9"/>
      <c r="E88" s="9"/>
      <c r="F88" s="9"/>
    </row>
    <row r="89" spans="1:6" ht="12" customHeight="1">
      <c r="A89" s="9"/>
      <c r="D89" s="9"/>
      <c r="E89" s="9"/>
      <c r="F89" s="9"/>
    </row>
    <row r="90" ht="12" customHeight="1">
      <c r="A90" s="9"/>
    </row>
    <row r="91" ht="12" customHeight="1">
      <c r="A91" s="9"/>
    </row>
    <row r="92" ht="12" customHeight="1">
      <c r="A92" s="9"/>
    </row>
    <row r="93" ht="12" customHeight="1">
      <c r="A93" s="9"/>
    </row>
    <row r="94" ht="12" customHeight="1">
      <c r="A94" s="9"/>
    </row>
    <row r="95" ht="12" customHeight="1">
      <c r="A95" s="9"/>
    </row>
    <row r="96" ht="12" customHeight="1">
      <c r="A96" s="9"/>
    </row>
    <row r="97" ht="12" customHeight="1">
      <c r="A97" s="9"/>
    </row>
    <row r="98" ht="12" customHeight="1">
      <c r="A98" s="9"/>
    </row>
    <row r="99" ht="12" customHeight="1">
      <c r="A99" s="9"/>
    </row>
    <row r="100" ht="12" customHeight="1">
      <c r="A100" s="9"/>
    </row>
    <row r="101" ht="12" customHeight="1">
      <c r="A101" s="9"/>
    </row>
    <row r="102" ht="12" customHeight="1">
      <c r="A102" s="9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2009-04-17T01:17:03Z</dcterms:created>
  <dcterms:modified xsi:type="dcterms:W3CDTF">2009-04-17T05:48:42Z</dcterms:modified>
  <cp:category/>
  <cp:version/>
  <cp:contentType/>
  <cp:contentStatus/>
</cp:coreProperties>
</file>