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36" sheetId="1" r:id="rId1"/>
  </sheets>
  <externalReferences>
    <externalReference r:id="rId4"/>
  </externalReferences>
  <definedNames>
    <definedName name="_xlnm.Print_Area" localSheetId="0">'136'!$A$1:$T$30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<sst xmlns="http://schemas.openxmlformats.org/spreadsheetml/2006/main" count="66" uniqueCount="46">
  <si>
    <t>13.  金                   融</t>
  </si>
  <si>
    <t>136.  金  融  機  関  別  預  金  お  よ  び  貸  出</t>
  </si>
  <si>
    <t>（単位100万円）</t>
  </si>
  <si>
    <t>各年末･月末</t>
  </si>
  <si>
    <t>預    金    残     高</t>
  </si>
  <si>
    <t>貸    出    残    高</t>
  </si>
  <si>
    <t>標示　　　　　番号</t>
  </si>
  <si>
    <t>年月日</t>
  </si>
  <si>
    <t>総額</t>
  </si>
  <si>
    <t>銀行</t>
  </si>
  <si>
    <t>相互銀行</t>
  </si>
  <si>
    <t>信用金庫</t>
  </si>
  <si>
    <t>信用組合</t>
  </si>
  <si>
    <t>郵便局</t>
  </si>
  <si>
    <t>生命保険</t>
  </si>
  <si>
    <t>農協</t>
  </si>
  <si>
    <t>漁協</t>
  </si>
  <si>
    <t>※1</t>
  </si>
  <si>
    <t>※2</t>
  </si>
  <si>
    <t>労働金庫</t>
  </si>
  <si>
    <t>その他</t>
  </si>
  <si>
    <t>昭 和 53 年</t>
  </si>
  <si>
    <t xml:space="preserve">   54</t>
  </si>
  <si>
    <t xml:space="preserve">   55</t>
  </si>
  <si>
    <t xml:space="preserve">   56</t>
  </si>
  <si>
    <t xml:space="preserve">   57</t>
  </si>
  <si>
    <t>57 年 1 月</t>
  </si>
  <si>
    <t>-</t>
  </si>
  <si>
    <t xml:space="preserve">   2</t>
  </si>
  <si>
    <t xml:space="preserve">   3</t>
  </si>
  <si>
    <t xml:space="preserve">   4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</si>
  <si>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</si>
  <si>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</si>
  <si>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</si>
  <si>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</si>
  <si>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</si>
  <si>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</si>
  <si>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</si>
  <si>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</si>
  <si>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 xml:space="preserve">     資料：日本銀行大分支店</t>
  </si>
  <si>
    <t>　※(1)</t>
  </si>
  <si>
    <t>信託銀行の信託勘定＋商工中金、農協共済のほか農中、信農連、信漁連の系統外貯金の合計</t>
  </si>
  <si>
    <t xml:space="preserve">    (2)</t>
  </si>
  <si>
    <t>商工中金＋国民金融公庫＋中小公庫</t>
  </si>
  <si>
    <t>（57年１月以降、 農協共済及び農中分を削除）</t>
  </si>
  <si>
    <t>生命保険は57年１月以降計算とり止めのため掲載できない。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</si>
</sst>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6">
    <xf numFmtId="0" fontId="0" fillId="0" borderId="0" xfId="0" applyAlignment="1">
      <alignment/>
    </xf>
    <xf numFmtId="3" fontId="18" fillId="0" borderId="0" xfId="0" applyNumberFormat="1" applyFont="1" applyAlignment="1" applyProtection="1">
      <alignment horizontal="centerContinuous" vertical="top"/>
      <protection locked="0"/>
    </xf>
    <xf numFmtId="3" fontId="21" fillId="0" borderId="0" xfId="0" applyNumberFormat="1" applyFont="1" applyAlignment="1" applyProtection="1">
      <alignment horizontal="centerContinuous"/>
      <protection locked="0"/>
    </xf>
    <xf numFmtId="3" fontId="21" fillId="0" borderId="0" xfId="0" applyNumberFormat="1" applyFont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/>
    </xf>
    <xf numFmtId="3" fontId="22" fillId="0" borderId="0" xfId="0" applyNumberFormat="1" applyFont="1" applyAlignment="1" applyProtection="1" quotePrefix="1">
      <alignment horizontal="centerContinuous"/>
      <protection locked="0"/>
    </xf>
    <xf numFmtId="3" fontId="22" fillId="0" borderId="0" xfId="0" applyNumberFormat="1" applyFont="1" applyAlignment="1" applyProtection="1">
      <alignment horizontal="centerContinuous"/>
      <protection locked="0"/>
    </xf>
    <xf numFmtId="3" fontId="22" fillId="0" borderId="0" xfId="0" applyNumberFormat="1" applyFont="1" applyAlignment="1" applyProtection="1">
      <alignment/>
      <protection/>
    </xf>
    <xf numFmtId="3" fontId="21" fillId="0" borderId="10" xfId="0" applyNumberFormat="1" applyFont="1" applyBorder="1" applyAlignment="1" applyProtection="1">
      <alignment/>
      <protection locked="0"/>
    </xf>
    <xf numFmtId="3" fontId="21" fillId="0" borderId="10" xfId="0" applyNumberFormat="1" applyFont="1" applyBorder="1" applyAlignment="1" applyProtection="1">
      <alignment horizontal="left"/>
      <protection locked="0"/>
    </xf>
    <xf numFmtId="49" fontId="21" fillId="0" borderId="10" xfId="0" applyNumberFormat="1" applyFont="1" applyBorder="1" applyAlignment="1" applyProtection="1">
      <alignment horizontal="center"/>
      <protection locked="0"/>
    </xf>
    <xf numFmtId="3" fontId="21" fillId="0" borderId="10" xfId="0" applyNumberFormat="1" applyFont="1" applyBorder="1" applyAlignment="1" applyProtection="1">
      <alignment/>
      <protection locked="0"/>
    </xf>
    <xf numFmtId="3" fontId="21" fillId="0" borderId="10" xfId="0" applyNumberFormat="1" applyFont="1" applyBorder="1" applyAlignment="1" applyProtection="1">
      <alignment horizontal="right"/>
      <protection locked="0"/>
    </xf>
    <xf numFmtId="3" fontId="21" fillId="0" borderId="10" xfId="0" applyNumberFormat="1" applyFont="1" applyBorder="1" applyAlignment="1" applyProtection="1">
      <alignment horizontal="center" vertical="center"/>
      <protection locked="0"/>
    </xf>
    <xf numFmtId="3" fontId="0" fillId="0" borderId="0" xfId="0" applyNumberFormat="1" applyFont="1" applyBorder="1" applyAlignment="1" applyProtection="1">
      <alignment/>
      <protection/>
    </xf>
    <xf numFmtId="3" fontId="21" fillId="0" borderId="11" xfId="0" applyNumberFormat="1" applyFont="1" applyBorder="1" applyAlignment="1" applyProtection="1">
      <alignment vertical="center"/>
      <protection locked="0"/>
    </xf>
    <xf numFmtId="3" fontId="21" fillId="0" borderId="12" xfId="0" applyNumberFormat="1" applyFont="1" applyBorder="1" applyAlignment="1" applyProtection="1">
      <alignment vertical="center"/>
      <protection locked="0"/>
    </xf>
    <xf numFmtId="3" fontId="21" fillId="0" borderId="12" xfId="0" applyNumberFormat="1" applyFont="1" applyBorder="1" applyAlignment="1" applyProtection="1">
      <alignment horizontal="centerContinuous" vertical="center"/>
      <protection locked="0"/>
    </xf>
    <xf numFmtId="3" fontId="21" fillId="0" borderId="12" xfId="0" applyNumberFormat="1" applyFont="1" applyBorder="1" applyAlignment="1" applyProtection="1" quotePrefix="1">
      <alignment horizontal="centerContinuous" vertical="center"/>
      <protection locked="0"/>
    </xf>
    <xf numFmtId="3" fontId="21" fillId="0" borderId="13" xfId="0" applyNumberFormat="1" applyFont="1" applyBorder="1" applyAlignment="1" applyProtection="1">
      <alignment vertical="center"/>
      <protection locked="0"/>
    </xf>
    <xf numFmtId="3" fontId="21" fillId="0" borderId="14" xfId="0" applyNumberFormat="1" applyFont="1" applyBorder="1" applyAlignment="1" applyProtection="1">
      <alignment vertical="center"/>
      <protection locked="0"/>
    </xf>
    <xf numFmtId="3" fontId="23" fillId="0" borderId="15" xfId="0" applyNumberFormat="1" applyFont="1" applyBorder="1" applyAlignment="1" applyProtection="1">
      <alignment horizontal="center" vertical="center" wrapText="1"/>
      <protection locked="0"/>
    </xf>
    <xf numFmtId="3" fontId="0" fillId="0" borderId="0" xfId="0" applyNumberFormat="1" applyFont="1" applyBorder="1" applyAlignment="1" applyProtection="1">
      <alignment vertical="center"/>
      <protection/>
    </xf>
    <xf numFmtId="3" fontId="0" fillId="0" borderId="0" xfId="0" applyNumberFormat="1" applyFont="1" applyAlignment="1" applyProtection="1">
      <alignment vertical="center"/>
      <protection/>
    </xf>
    <xf numFmtId="3" fontId="21" fillId="0" borderId="11" xfId="0" applyNumberFormat="1" applyFont="1" applyBorder="1" applyAlignment="1" applyProtection="1">
      <alignment horizontal="center" vertical="center"/>
      <protection locked="0"/>
    </xf>
    <xf numFmtId="3" fontId="21" fillId="0" borderId="16" xfId="0" applyNumberFormat="1" applyFont="1" applyBorder="1" applyAlignment="1" applyProtection="1">
      <alignment horizontal="center" vertical="center"/>
      <protection locked="0"/>
    </xf>
    <xf numFmtId="3" fontId="21" fillId="0" borderId="16" xfId="0" applyNumberFormat="1" applyFont="1" applyBorder="1" applyAlignment="1" applyProtection="1">
      <alignment horizontal="center" vertical="center"/>
      <protection locked="0"/>
    </xf>
    <xf numFmtId="3" fontId="21" fillId="0" borderId="17" xfId="0" applyNumberFormat="1" applyFont="1" applyBorder="1" applyAlignment="1" applyProtection="1" quotePrefix="1">
      <alignment horizontal="left" vertical="center"/>
      <protection locked="0"/>
    </xf>
    <xf numFmtId="3" fontId="21" fillId="0" borderId="18" xfId="0" applyNumberFormat="1" applyFont="1" applyBorder="1" applyAlignment="1" applyProtection="1">
      <alignment horizontal="center" vertical="center"/>
      <protection locked="0"/>
    </xf>
    <xf numFmtId="3" fontId="21" fillId="0" borderId="11" xfId="0" applyNumberFormat="1" applyFont="1" applyBorder="1" applyAlignment="1" applyProtection="1" quotePrefix="1">
      <alignment horizontal="left" vertical="center"/>
      <protection locked="0"/>
    </xf>
    <xf numFmtId="3" fontId="23" fillId="0" borderId="19" xfId="0" applyNumberFormat="1" applyFont="1" applyBorder="1" applyAlignment="1" applyProtection="1">
      <alignment horizontal="center" vertical="center" wrapText="1"/>
      <protection locked="0"/>
    </xf>
    <xf numFmtId="3" fontId="0" fillId="0" borderId="14" xfId="0" applyNumberFormat="1" applyFont="1" applyBorder="1" applyAlignment="1" applyProtection="1">
      <alignment vertical="center"/>
      <protection locked="0"/>
    </xf>
    <xf numFmtId="3" fontId="21" fillId="0" borderId="20" xfId="0" applyNumberFormat="1" applyFont="1" applyBorder="1" applyAlignment="1" applyProtection="1">
      <alignment horizontal="center" vertical="center"/>
      <protection locked="0"/>
    </xf>
    <xf numFmtId="3" fontId="21" fillId="0" borderId="20" xfId="0" applyNumberFormat="1" applyFont="1" applyBorder="1" applyAlignment="1" applyProtection="1">
      <alignment horizontal="center" vertical="center"/>
      <protection locked="0"/>
    </xf>
    <xf numFmtId="3" fontId="21" fillId="0" borderId="14" xfId="0" applyNumberFormat="1" applyFont="1" applyBorder="1" applyAlignment="1" applyProtection="1">
      <alignment horizontal="center" vertical="center"/>
      <protection locked="0"/>
    </xf>
    <xf numFmtId="3" fontId="21" fillId="0" borderId="14" xfId="0" applyNumberFormat="1" applyFont="1" applyBorder="1" applyAlignment="1" applyProtection="1">
      <alignment horizontal="center" vertical="center"/>
      <protection locked="0"/>
    </xf>
    <xf numFmtId="3" fontId="23" fillId="0" borderId="21" xfId="0" applyNumberFormat="1" applyFont="1" applyBorder="1" applyAlignment="1" applyProtection="1">
      <alignment horizontal="center" vertical="center" wrapText="1"/>
      <protection locked="0"/>
    </xf>
    <xf numFmtId="49" fontId="23" fillId="0" borderId="11" xfId="0" applyNumberFormat="1" applyFont="1" applyBorder="1" applyAlignment="1" applyProtection="1" quotePrefix="1">
      <alignment horizontal="center"/>
      <protection locked="0"/>
    </xf>
    <xf numFmtId="3" fontId="23" fillId="0" borderId="0" xfId="0" applyNumberFormat="1" applyFont="1" applyAlignment="1" applyProtection="1">
      <alignment/>
      <protection locked="0"/>
    </xf>
    <xf numFmtId="3" fontId="23" fillId="0" borderId="11" xfId="0" applyNumberFormat="1" applyFont="1" applyBorder="1" applyAlignment="1" applyProtection="1">
      <alignment/>
      <protection locked="0"/>
    </xf>
    <xf numFmtId="3" fontId="23" fillId="0" borderId="0" xfId="0" applyNumberFormat="1" applyFont="1" applyAlignment="1" applyProtection="1">
      <alignment horizontal="center"/>
      <protection locked="0"/>
    </xf>
    <xf numFmtId="38" fontId="23" fillId="0" borderId="0" xfId="48" applyFont="1" applyAlignment="1" applyProtection="1">
      <alignment horizontal="right" vertical="center"/>
      <protection locked="0"/>
    </xf>
    <xf numFmtId="38" fontId="23" fillId="0" borderId="0" xfId="48" applyFont="1" applyAlignment="1" applyProtection="1">
      <alignment horizontal="right"/>
      <protection locked="0"/>
    </xf>
    <xf numFmtId="49" fontId="23" fillId="0" borderId="11" xfId="0" applyNumberFormat="1" applyFont="1" applyBorder="1" applyAlignment="1" applyProtection="1">
      <alignment horizontal="right"/>
      <protection locked="0"/>
    </xf>
    <xf numFmtId="3" fontId="24" fillId="0" borderId="0" xfId="0" applyNumberFormat="1" applyFont="1" applyAlignment="1" applyProtection="1">
      <alignment/>
      <protection locked="0"/>
    </xf>
    <xf numFmtId="41" fontId="23" fillId="0" borderId="0" xfId="0" applyNumberFormat="1" applyFont="1" applyAlignment="1" applyProtection="1">
      <alignment/>
      <protection locked="0"/>
    </xf>
    <xf numFmtId="49" fontId="24" fillId="0" borderId="11" xfId="0" applyNumberFormat="1" applyFont="1" applyBorder="1" applyAlignment="1" applyProtection="1" quotePrefix="1">
      <alignment horizontal="center"/>
      <protection locked="0"/>
    </xf>
    <xf numFmtId="3" fontId="24" fillId="0" borderId="0" xfId="0" applyNumberFormat="1" applyFont="1" applyAlignment="1" applyProtection="1">
      <alignment/>
      <protection/>
    </xf>
    <xf numFmtId="3" fontId="24" fillId="0" borderId="0" xfId="0" applyNumberFormat="1" applyFont="1" applyAlignment="1" applyProtection="1">
      <alignment horizontal="right"/>
      <protection/>
    </xf>
    <xf numFmtId="3" fontId="24" fillId="0" borderId="11" xfId="0" applyNumberFormat="1" applyFont="1" applyBorder="1" applyAlignment="1" applyProtection="1">
      <alignment/>
      <protection/>
    </xf>
    <xf numFmtId="3" fontId="24" fillId="0" borderId="0" xfId="0" applyNumberFormat="1" applyFont="1" applyAlignment="1" applyProtection="1">
      <alignment horizontal="center"/>
      <protection locked="0"/>
    </xf>
    <xf numFmtId="3" fontId="25" fillId="0" borderId="0" xfId="0" applyNumberFormat="1" applyFont="1" applyAlignment="1" applyProtection="1">
      <alignment/>
      <protection/>
    </xf>
    <xf numFmtId="3" fontId="23" fillId="0" borderId="11" xfId="0" applyNumberFormat="1" applyFont="1" applyBorder="1" applyAlignment="1" applyProtection="1">
      <alignment horizontal="right"/>
      <protection locked="0"/>
    </xf>
    <xf numFmtId="3" fontId="23" fillId="0" borderId="11" xfId="0" applyNumberFormat="1" applyFont="1" applyBorder="1" applyAlignment="1" applyProtection="1" quotePrefix="1">
      <alignment horizontal="center"/>
      <protection locked="0"/>
    </xf>
    <xf numFmtId="3" fontId="23" fillId="0" borderId="0" xfId="0" applyNumberFormat="1" applyFont="1" applyAlignment="1" applyProtection="1">
      <alignment/>
      <protection/>
    </xf>
    <xf numFmtId="3" fontId="23" fillId="0" borderId="0" xfId="0" applyNumberFormat="1" applyFont="1" applyAlignment="1" applyProtection="1">
      <alignment horizontal="right"/>
      <protection locked="0"/>
    </xf>
    <xf numFmtId="3" fontId="23" fillId="0" borderId="0" xfId="0" applyNumberFormat="1" applyFont="1" applyBorder="1" applyAlignment="1" applyProtection="1">
      <alignment/>
      <protection locked="0"/>
    </xf>
    <xf numFmtId="3" fontId="23" fillId="0" borderId="0" xfId="0" applyNumberFormat="1" applyFont="1" applyBorder="1" applyAlignment="1" applyProtection="1">
      <alignment horizontal="right"/>
      <protection locked="0"/>
    </xf>
    <xf numFmtId="3" fontId="23" fillId="0" borderId="0" xfId="0" applyNumberFormat="1" applyFont="1" applyBorder="1" applyAlignment="1" applyProtection="1">
      <alignment horizontal="center"/>
      <protection locked="0"/>
    </xf>
    <xf numFmtId="3" fontId="23" fillId="0" borderId="14" xfId="0" applyNumberFormat="1" applyFont="1" applyBorder="1" applyAlignment="1" applyProtection="1" quotePrefix="1">
      <alignment horizontal="center"/>
      <protection locked="0"/>
    </xf>
    <xf numFmtId="3" fontId="23" fillId="0" borderId="21" xfId="0" applyNumberFormat="1" applyFont="1" applyBorder="1" applyAlignment="1" applyProtection="1">
      <alignment/>
      <protection/>
    </xf>
    <xf numFmtId="3" fontId="23" fillId="0" borderId="12" xfId="0" applyNumberFormat="1" applyFont="1" applyBorder="1" applyAlignment="1" applyProtection="1">
      <alignment/>
      <protection locked="0"/>
    </xf>
    <xf numFmtId="3" fontId="23" fillId="0" borderId="12" xfId="0" applyNumberFormat="1" applyFont="1" applyBorder="1" applyAlignment="1" applyProtection="1">
      <alignment horizontal="right"/>
      <protection locked="0"/>
    </xf>
    <xf numFmtId="3" fontId="23" fillId="0" borderId="14" xfId="0" applyNumberFormat="1" applyFont="1" applyBorder="1" applyAlignment="1" applyProtection="1">
      <alignment/>
      <protection locked="0"/>
    </xf>
    <xf numFmtId="3" fontId="23" fillId="0" borderId="12" xfId="0" applyNumberFormat="1" applyFont="1" applyBorder="1" applyAlignment="1" applyProtection="1">
      <alignment horizontal="center"/>
      <protection locked="0"/>
    </xf>
    <xf numFmtId="3" fontId="23" fillId="0" borderId="22" xfId="0" applyNumberFormat="1" applyFont="1" applyBorder="1" applyAlignment="1" applyProtection="1">
      <alignment horizontal="left"/>
      <protection locked="0"/>
    </xf>
    <xf numFmtId="0" fontId="0" fillId="0" borderId="22" xfId="0" applyFont="1" applyBorder="1" applyAlignment="1">
      <alignment horizontal="left"/>
    </xf>
    <xf numFmtId="3" fontId="23" fillId="0" borderId="0" xfId="0" applyNumberFormat="1" applyFont="1" applyAlignment="1" applyProtection="1" quotePrefix="1">
      <alignment horizontal="left"/>
      <protection locked="0"/>
    </xf>
    <xf numFmtId="3" fontId="23" fillId="0" borderId="0" xfId="0" applyNumberFormat="1" applyFont="1" applyAlignment="1" applyProtection="1">
      <alignment horizontal="left"/>
      <protection/>
    </xf>
    <xf numFmtId="0" fontId="23" fillId="0" borderId="0" xfId="0" applyFont="1" applyAlignment="1">
      <alignment horizontal="left"/>
    </xf>
    <xf numFmtId="49" fontId="23" fillId="0" borderId="0" xfId="0" applyNumberFormat="1" applyFont="1" applyBorder="1" applyAlignment="1" applyProtection="1" quotePrefix="1">
      <alignment horizontal="center" vertical="center"/>
      <protection locked="0"/>
    </xf>
    <xf numFmtId="3" fontId="23" fillId="0" borderId="0" xfId="0" applyNumberFormat="1" applyFont="1" applyAlignment="1" applyProtection="1">
      <alignment horizontal="center"/>
      <protection/>
    </xf>
    <xf numFmtId="3" fontId="21" fillId="0" borderId="0" xfId="0" applyNumberFormat="1" applyFont="1" applyAlignment="1" applyProtection="1">
      <alignment/>
      <protection/>
    </xf>
    <xf numFmtId="3" fontId="21" fillId="0" borderId="0" xfId="0" applyNumberFormat="1" applyFont="1" applyAlignment="1" applyProtection="1" quotePrefix="1">
      <alignment horizontal="left"/>
      <protection locked="0"/>
    </xf>
    <xf numFmtId="3" fontId="21" fillId="0" borderId="0" xfId="0" applyNumberFormat="1" applyFont="1" applyAlignment="1" applyProtection="1">
      <alignment horizontal="righ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4;&#24180;&#12288;&#22823;&#20998;&#30476;&#32113;&#35336;&#24180;&#37969;\&#26157;&#21644;58&#24180;&#24230;13&#37329;&#34701;136-16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6"/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Ａ"/>
      <sheetName val="148Ｂ"/>
      <sheetName val="148C"/>
      <sheetName val="149"/>
      <sheetName val="150A"/>
      <sheetName val="150B"/>
      <sheetName val="151A"/>
      <sheetName val="151B"/>
      <sheetName val="152"/>
      <sheetName val="153"/>
      <sheetName val="154"/>
      <sheetName val="155"/>
      <sheetName val="156"/>
      <sheetName val="157"/>
      <sheetName val="158"/>
      <sheetName val="159"/>
      <sheetName val="16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8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0.8984375" style="73" customWidth="1"/>
    <col min="2" max="2" width="10.09765625" style="73" customWidth="1"/>
    <col min="3" max="3" width="10.19921875" style="73" customWidth="1"/>
    <col min="4" max="11" width="9" style="73" customWidth="1"/>
    <col min="12" max="12" width="10.59765625" style="73" customWidth="1"/>
    <col min="13" max="18" width="9.59765625" style="73" customWidth="1"/>
    <col min="19" max="19" width="9.59765625" style="5" customWidth="1"/>
    <col min="20" max="20" width="4.3984375" style="5" customWidth="1"/>
    <col min="21" max="16384" width="9" style="5" customWidth="1"/>
  </cols>
  <sheetData>
    <row r="1" spans="1:20" ht="2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3"/>
      <c r="O1" s="3"/>
      <c r="P1" s="3"/>
      <c r="Q1" s="3"/>
      <c r="R1" s="3"/>
      <c r="S1" s="3"/>
      <c r="T1" s="4"/>
    </row>
    <row r="2" spans="1:20" s="8" customFormat="1" ht="15.75" customHeight="1">
      <c r="A2" s="6" t="s">
        <v>1</v>
      </c>
      <c r="B2" s="7"/>
      <c r="C2" s="7"/>
      <c r="D2" s="6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0" s="15" customFormat="1" ht="14.25" thickBot="1">
      <c r="A3" s="9" t="s">
        <v>2</v>
      </c>
      <c r="B3" s="10"/>
      <c r="C3" s="11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3"/>
      <c r="S3" s="14" t="s">
        <v>3</v>
      </c>
      <c r="T3" s="14"/>
    </row>
    <row r="4" spans="1:26" s="24" customFormat="1" ht="14.25" thickTop="1">
      <c r="A4" s="16"/>
      <c r="B4" s="17"/>
      <c r="C4" s="18"/>
      <c r="D4" s="19" t="s">
        <v>4</v>
      </c>
      <c r="E4" s="18"/>
      <c r="F4" s="18"/>
      <c r="G4" s="18"/>
      <c r="H4" s="18"/>
      <c r="I4" s="18"/>
      <c r="J4" s="18"/>
      <c r="K4" s="20"/>
      <c r="L4" s="17"/>
      <c r="M4" s="18"/>
      <c r="N4" s="18" t="s">
        <v>5</v>
      </c>
      <c r="O4" s="18"/>
      <c r="P4" s="18"/>
      <c r="Q4" s="18"/>
      <c r="R4" s="18"/>
      <c r="S4" s="21"/>
      <c r="T4" s="22" t="s">
        <v>6</v>
      </c>
      <c r="U4" s="23"/>
      <c r="V4" s="23"/>
      <c r="W4" s="23"/>
      <c r="X4" s="23"/>
      <c r="Y4" s="23"/>
      <c r="Z4" s="23"/>
    </row>
    <row r="5" spans="1:20" s="24" customFormat="1" ht="13.5">
      <c r="A5" s="25" t="s">
        <v>7</v>
      </c>
      <c r="B5" s="26" t="s">
        <v>8</v>
      </c>
      <c r="C5" s="26" t="s">
        <v>9</v>
      </c>
      <c r="D5" s="26" t="s">
        <v>10</v>
      </c>
      <c r="E5" s="26" t="s">
        <v>11</v>
      </c>
      <c r="F5" s="27" t="s">
        <v>12</v>
      </c>
      <c r="G5" s="26" t="s">
        <v>13</v>
      </c>
      <c r="H5" s="26" t="s">
        <v>14</v>
      </c>
      <c r="I5" s="26" t="s">
        <v>15</v>
      </c>
      <c r="J5" s="26" t="s">
        <v>16</v>
      </c>
      <c r="K5" s="28" t="s">
        <v>17</v>
      </c>
      <c r="L5" s="29" t="s">
        <v>8</v>
      </c>
      <c r="M5" s="26" t="s">
        <v>9</v>
      </c>
      <c r="N5" s="26" t="s">
        <v>10</v>
      </c>
      <c r="O5" s="26" t="s">
        <v>11</v>
      </c>
      <c r="P5" s="27" t="s">
        <v>12</v>
      </c>
      <c r="Q5" s="26" t="s">
        <v>15</v>
      </c>
      <c r="R5" s="26" t="s">
        <v>16</v>
      </c>
      <c r="S5" s="30" t="s">
        <v>18</v>
      </c>
      <c r="T5" s="31"/>
    </row>
    <row r="6" spans="1:20" s="24" customFormat="1" ht="13.5">
      <c r="A6" s="32"/>
      <c r="B6" s="33"/>
      <c r="C6" s="33"/>
      <c r="D6" s="33"/>
      <c r="E6" s="33"/>
      <c r="F6" s="34" t="s">
        <v>19</v>
      </c>
      <c r="G6" s="33"/>
      <c r="H6" s="33"/>
      <c r="I6" s="33"/>
      <c r="J6" s="33"/>
      <c r="K6" s="34" t="s">
        <v>20</v>
      </c>
      <c r="L6" s="35"/>
      <c r="M6" s="33"/>
      <c r="N6" s="33"/>
      <c r="O6" s="33"/>
      <c r="P6" s="34" t="s">
        <v>19</v>
      </c>
      <c r="Q6" s="33"/>
      <c r="R6" s="33"/>
      <c r="S6" s="36" t="s">
        <v>20</v>
      </c>
      <c r="T6" s="37"/>
    </row>
    <row r="7" spans="1:20" ht="13.5">
      <c r="A7" s="38" t="s">
        <v>21</v>
      </c>
      <c r="B7" s="39">
        <v>1965646</v>
      </c>
      <c r="C7" s="39">
        <v>562840</v>
      </c>
      <c r="D7" s="39">
        <v>220783</v>
      </c>
      <c r="E7" s="39">
        <v>205207</v>
      </c>
      <c r="F7" s="39">
        <v>105516</v>
      </c>
      <c r="G7" s="39">
        <v>418385</v>
      </c>
      <c r="H7" s="39">
        <v>130171</v>
      </c>
      <c r="I7" s="39">
        <v>220016</v>
      </c>
      <c r="J7" s="39">
        <v>12790</v>
      </c>
      <c r="K7" s="39">
        <v>89938</v>
      </c>
      <c r="L7" s="39">
        <v>1142283</v>
      </c>
      <c r="M7" s="39">
        <v>466706</v>
      </c>
      <c r="N7" s="39">
        <v>187760</v>
      </c>
      <c r="O7" s="39">
        <v>158280</v>
      </c>
      <c r="P7" s="39">
        <v>81430</v>
      </c>
      <c r="Q7" s="39">
        <v>131738</v>
      </c>
      <c r="R7" s="39">
        <v>10850</v>
      </c>
      <c r="S7" s="40">
        <v>105519</v>
      </c>
      <c r="T7" s="41">
        <v>53</v>
      </c>
    </row>
    <row r="8" spans="1:20" ht="13.5">
      <c r="A8" s="38" t="s">
        <v>22</v>
      </c>
      <c r="B8" s="39">
        <v>2210655</v>
      </c>
      <c r="C8" s="39">
        <v>613790</v>
      </c>
      <c r="D8" s="39">
        <v>239957</v>
      </c>
      <c r="E8" s="39">
        <v>230657</v>
      </c>
      <c r="F8" s="39">
        <v>119020</v>
      </c>
      <c r="G8" s="39">
        <v>479153</v>
      </c>
      <c r="H8" s="39">
        <v>152938</v>
      </c>
      <c r="I8" s="39">
        <v>243772</v>
      </c>
      <c r="J8" s="39">
        <v>14153</v>
      </c>
      <c r="K8" s="39">
        <v>117215</v>
      </c>
      <c r="L8" s="39">
        <v>1249198</v>
      </c>
      <c r="M8" s="39">
        <v>503120</v>
      </c>
      <c r="N8" s="39">
        <v>204063</v>
      </c>
      <c r="O8" s="39">
        <v>180696</v>
      </c>
      <c r="P8" s="39">
        <v>92718</v>
      </c>
      <c r="Q8" s="39">
        <v>139126</v>
      </c>
      <c r="R8" s="39">
        <v>12182</v>
      </c>
      <c r="S8" s="40">
        <v>117293</v>
      </c>
      <c r="T8" s="41">
        <v>54</v>
      </c>
    </row>
    <row r="9" spans="1:20" ht="13.5">
      <c r="A9" s="38" t="s">
        <v>23</v>
      </c>
      <c r="B9" s="39">
        <v>2451774</v>
      </c>
      <c r="C9" s="39">
        <v>660981</v>
      </c>
      <c r="D9" s="39">
        <v>254761</v>
      </c>
      <c r="E9" s="39">
        <v>253125</v>
      </c>
      <c r="F9" s="39">
        <v>135061</v>
      </c>
      <c r="G9" s="39">
        <v>554919</v>
      </c>
      <c r="H9" s="42">
        <v>180100</v>
      </c>
      <c r="I9" s="39">
        <v>262468</v>
      </c>
      <c r="J9" s="39">
        <v>15075</v>
      </c>
      <c r="K9" s="39">
        <v>135284</v>
      </c>
      <c r="L9" s="39">
        <v>1355978</v>
      </c>
      <c r="M9" s="39">
        <v>542699</v>
      </c>
      <c r="N9" s="39">
        <v>217381</v>
      </c>
      <c r="O9" s="39">
        <v>198010</v>
      </c>
      <c r="P9" s="39">
        <v>105344</v>
      </c>
      <c r="Q9" s="39">
        <v>150073</v>
      </c>
      <c r="R9" s="39">
        <v>14714</v>
      </c>
      <c r="S9" s="40">
        <v>127757</v>
      </c>
      <c r="T9" s="41">
        <v>55</v>
      </c>
    </row>
    <row r="10" spans="1:20" ht="13.5">
      <c r="A10" s="38" t="s">
        <v>24</v>
      </c>
      <c r="B10" s="39">
        <v>2755320</v>
      </c>
      <c r="C10" s="39">
        <v>744933</v>
      </c>
      <c r="D10" s="39">
        <v>272896</v>
      </c>
      <c r="E10" s="39">
        <v>282044</v>
      </c>
      <c r="F10" s="39">
        <v>154072</v>
      </c>
      <c r="G10" s="39">
        <v>621330</v>
      </c>
      <c r="H10" s="43">
        <v>211598</v>
      </c>
      <c r="I10" s="39">
        <v>296205</v>
      </c>
      <c r="J10" s="39">
        <v>16391</v>
      </c>
      <c r="K10" s="39">
        <v>155851</v>
      </c>
      <c r="L10" s="39">
        <v>1466704</v>
      </c>
      <c r="M10" s="39">
        <v>590561</v>
      </c>
      <c r="N10" s="39">
        <v>231316</v>
      </c>
      <c r="O10" s="39">
        <v>212301</v>
      </c>
      <c r="P10" s="39">
        <v>116311</v>
      </c>
      <c r="Q10" s="39">
        <v>162552</v>
      </c>
      <c r="R10" s="39">
        <v>16402</v>
      </c>
      <c r="S10" s="40">
        <v>137261</v>
      </c>
      <c r="T10" s="41">
        <v>56</v>
      </c>
    </row>
    <row r="11" spans="1:20" ht="13.5">
      <c r="A11" s="44"/>
      <c r="B11" s="39"/>
      <c r="C11" s="39"/>
      <c r="D11" s="39"/>
      <c r="E11" s="45"/>
      <c r="F11" s="39"/>
      <c r="G11" s="39"/>
      <c r="H11" s="46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40"/>
      <c r="T11" s="41"/>
    </row>
    <row r="12" spans="1:20" s="52" customFormat="1" ht="13.5">
      <c r="A12" s="47" t="s">
        <v>25</v>
      </c>
      <c r="B12" s="48">
        <f>B25</f>
        <v>2705443</v>
      </c>
      <c r="C12" s="48">
        <f aca="true" t="shared" si="0" ref="C12:S12">C25</f>
        <v>818478</v>
      </c>
      <c r="D12" s="48">
        <f t="shared" si="0"/>
        <v>298250</v>
      </c>
      <c r="E12" s="48">
        <f t="shared" si="0"/>
        <v>303995</v>
      </c>
      <c r="F12" s="48">
        <f t="shared" si="0"/>
        <v>174196</v>
      </c>
      <c r="G12" s="48">
        <f t="shared" si="0"/>
        <v>692746</v>
      </c>
      <c r="H12" s="49" t="str">
        <f t="shared" si="0"/>
        <v>-</v>
      </c>
      <c r="I12" s="48">
        <f t="shared" si="0"/>
        <v>317508</v>
      </c>
      <c r="J12" s="48">
        <f t="shared" si="0"/>
        <v>17640</v>
      </c>
      <c r="K12" s="48">
        <f t="shared" si="0"/>
        <v>82630</v>
      </c>
      <c r="L12" s="48">
        <f t="shared" si="0"/>
        <v>1591549</v>
      </c>
      <c r="M12" s="48">
        <f t="shared" si="0"/>
        <v>643573</v>
      </c>
      <c r="N12" s="48">
        <f t="shared" si="0"/>
        <v>261419</v>
      </c>
      <c r="O12" s="48">
        <f t="shared" si="0"/>
        <v>227826</v>
      </c>
      <c r="P12" s="48">
        <f t="shared" si="0"/>
        <v>128500</v>
      </c>
      <c r="Q12" s="48">
        <f t="shared" si="0"/>
        <v>169145</v>
      </c>
      <c r="R12" s="48">
        <f t="shared" si="0"/>
        <v>18396</v>
      </c>
      <c r="S12" s="50">
        <f t="shared" si="0"/>
        <v>142690</v>
      </c>
      <c r="T12" s="51">
        <v>57</v>
      </c>
    </row>
    <row r="13" spans="1:20" ht="13.5">
      <c r="A13" s="53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40"/>
      <c r="T13" s="41"/>
    </row>
    <row r="14" spans="1:20" ht="13.5">
      <c r="A14" s="54" t="s">
        <v>26</v>
      </c>
      <c r="B14" s="55">
        <f>SUM(C14:K14)</f>
        <v>2427551</v>
      </c>
      <c r="C14" s="39">
        <v>747926</v>
      </c>
      <c r="D14" s="39">
        <v>271382</v>
      </c>
      <c r="E14" s="39">
        <v>277374</v>
      </c>
      <c r="F14" s="39">
        <v>153961</v>
      </c>
      <c r="G14" s="39">
        <v>626123</v>
      </c>
      <c r="H14" s="56" t="s">
        <v>27</v>
      </c>
      <c r="I14" s="39">
        <v>264100</v>
      </c>
      <c r="J14" s="39">
        <v>16432</v>
      </c>
      <c r="K14" s="39">
        <v>70253</v>
      </c>
      <c r="L14" s="39">
        <v>1450987</v>
      </c>
      <c r="M14" s="39">
        <v>587844</v>
      </c>
      <c r="N14" s="39">
        <v>232114</v>
      </c>
      <c r="O14" s="39">
        <v>209826</v>
      </c>
      <c r="P14" s="39">
        <v>115939</v>
      </c>
      <c r="Q14" s="39">
        <v>153341</v>
      </c>
      <c r="R14" s="39">
        <v>16465</v>
      </c>
      <c r="S14" s="40">
        <v>135458</v>
      </c>
      <c r="T14" s="41">
        <v>1</v>
      </c>
    </row>
    <row r="15" spans="1:20" ht="13.5">
      <c r="A15" s="54" t="s">
        <v>28</v>
      </c>
      <c r="B15" s="55">
        <f aca="true" t="shared" si="1" ref="B15:B25">SUM(C15:K15)</f>
        <v>2430685</v>
      </c>
      <c r="C15" s="39">
        <v>750806</v>
      </c>
      <c r="D15" s="39">
        <v>272963</v>
      </c>
      <c r="E15" s="39">
        <v>276974</v>
      </c>
      <c r="F15" s="39">
        <v>154005</v>
      </c>
      <c r="G15" s="39">
        <v>626260</v>
      </c>
      <c r="H15" s="56" t="s">
        <v>27</v>
      </c>
      <c r="I15" s="39">
        <v>262894</v>
      </c>
      <c r="J15" s="39">
        <v>16327</v>
      </c>
      <c r="K15" s="39">
        <v>70456</v>
      </c>
      <c r="L15" s="39">
        <v>1466754</v>
      </c>
      <c r="M15" s="39">
        <v>597326</v>
      </c>
      <c r="N15" s="39">
        <v>235162</v>
      </c>
      <c r="O15" s="39">
        <v>211282</v>
      </c>
      <c r="P15" s="39">
        <v>117084</v>
      </c>
      <c r="Q15" s="39">
        <v>154709</v>
      </c>
      <c r="R15" s="39">
        <v>16520</v>
      </c>
      <c r="S15" s="40">
        <v>134671</v>
      </c>
      <c r="T15" s="41">
        <v>2</v>
      </c>
    </row>
    <row r="16" spans="1:20" ht="13.5">
      <c r="A16" s="54" t="s">
        <v>29</v>
      </c>
      <c r="B16" s="55">
        <f t="shared" si="1"/>
        <v>2442610</v>
      </c>
      <c r="C16" s="39">
        <v>745784</v>
      </c>
      <c r="D16" s="39">
        <v>275416</v>
      </c>
      <c r="E16" s="39">
        <v>278020</v>
      </c>
      <c r="F16" s="39">
        <v>155655</v>
      </c>
      <c r="G16" s="39">
        <v>634219</v>
      </c>
      <c r="H16" s="56" t="s">
        <v>27</v>
      </c>
      <c r="I16" s="39">
        <v>260466</v>
      </c>
      <c r="J16" s="39">
        <v>22498</v>
      </c>
      <c r="K16" s="39">
        <v>70552</v>
      </c>
      <c r="L16" s="39">
        <v>1489616</v>
      </c>
      <c r="M16" s="39">
        <v>605488</v>
      </c>
      <c r="N16" s="39">
        <v>239615</v>
      </c>
      <c r="O16" s="39">
        <v>215026</v>
      </c>
      <c r="P16" s="39">
        <v>119318</v>
      </c>
      <c r="Q16" s="39">
        <v>157457</v>
      </c>
      <c r="R16" s="39">
        <v>17579</v>
      </c>
      <c r="S16" s="40">
        <v>135133</v>
      </c>
      <c r="T16" s="41">
        <v>3</v>
      </c>
    </row>
    <row r="17" spans="1:20" ht="13.5">
      <c r="A17" s="54" t="s">
        <v>30</v>
      </c>
      <c r="B17" s="55">
        <f t="shared" si="1"/>
        <v>2447564</v>
      </c>
      <c r="C17" s="39">
        <v>751235</v>
      </c>
      <c r="D17" s="39">
        <v>271222</v>
      </c>
      <c r="E17" s="39">
        <v>279107</v>
      </c>
      <c r="F17" s="39">
        <v>155260</v>
      </c>
      <c r="G17" s="39">
        <v>644187</v>
      </c>
      <c r="H17" s="56" t="s">
        <v>27</v>
      </c>
      <c r="I17" s="39">
        <v>256958</v>
      </c>
      <c r="J17" s="39">
        <v>16574</v>
      </c>
      <c r="K17" s="39">
        <v>73021</v>
      </c>
      <c r="L17" s="39">
        <v>1452437</v>
      </c>
      <c r="M17" s="39">
        <v>585492</v>
      </c>
      <c r="N17" s="39">
        <v>230780</v>
      </c>
      <c r="O17" s="39">
        <v>212496</v>
      </c>
      <c r="P17" s="39">
        <v>116782</v>
      </c>
      <c r="Q17" s="39">
        <v>157184</v>
      </c>
      <c r="R17" s="39">
        <v>16924</v>
      </c>
      <c r="S17" s="40">
        <v>132779</v>
      </c>
      <c r="T17" s="41">
        <v>4</v>
      </c>
    </row>
    <row r="18" spans="1:20" ht="13.5">
      <c r="A18" s="54" t="s">
        <v>31</v>
      </c>
      <c r="B18" s="55">
        <f t="shared" si="1"/>
        <v>2445764</v>
      </c>
      <c r="C18" s="39">
        <v>742518</v>
      </c>
      <c r="D18" s="39">
        <v>268759</v>
      </c>
      <c r="E18" s="39">
        <v>280173</v>
      </c>
      <c r="F18" s="39">
        <v>156122</v>
      </c>
      <c r="G18" s="39">
        <v>647890</v>
      </c>
      <c r="H18" s="56" t="s">
        <v>27</v>
      </c>
      <c r="I18" s="39">
        <v>259626</v>
      </c>
      <c r="J18" s="39">
        <v>16358</v>
      </c>
      <c r="K18" s="39">
        <v>74318</v>
      </c>
      <c r="L18" s="39">
        <v>1430847</v>
      </c>
      <c r="M18" s="39">
        <v>562719</v>
      </c>
      <c r="N18" s="39">
        <v>229922</v>
      </c>
      <c r="O18" s="39">
        <v>213014</v>
      </c>
      <c r="P18" s="39">
        <v>117321</v>
      </c>
      <c r="Q18" s="39">
        <v>159364</v>
      </c>
      <c r="R18" s="39">
        <v>16833</v>
      </c>
      <c r="S18" s="40">
        <v>131674</v>
      </c>
      <c r="T18" s="41">
        <v>5</v>
      </c>
    </row>
    <row r="19" spans="1:20" ht="13.5">
      <c r="A19" s="54" t="s">
        <v>32</v>
      </c>
      <c r="B19" s="55">
        <f t="shared" si="1"/>
        <v>2484767</v>
      </c>
      <c r="C19" s="39">
        <v>755354</v>
      </c>
      <c r="D19" s="39">
        <v>275651</v>
      </c>
      <c r="E19" s="39">
        <v>284017</v>
      </c>
      <c r="F19" s="39">
        <v>160315</v>
      </c>
      <c r="G19" s="39">
        <v>656040</v>
      </c>
      <c r="H19" s="56" t="s">
        <v>27</v>
      </c>
      <c r="I19" s="39">
        <v>258682</v>
      </c>
      <c r="J19" s="39">
        <v>16356</v>
      </c>
      <c r="K19" s="39">
        <v>78352</v>
      </c>
      <c r="L19" s="39">
        <v>1450208</v>
      </c>
      <c r="M19" s="39">
        <v>573265</v>
      </c>
      <c r="N19" s="39">
        <v>234985</v>
      </c>
      <c r="O19" s="39">
        <v>214557</v>
      </c>
      <c r="P19" s="39">
        <v>117446</v>
      </c>
      <c r="Q19" s="39">
        <v>159557</v>
      </c>
      <c r="R19" s="39">
        <v>16754</v>
      </c>
      <c r="S19" s="40">
        <v>133644</v>
      </c>
      <c r="T19" s="41">
        <v>6</v>
      </c>
    </row>
    <row r="20" spans="1:20" ht="13.5">
      <c r="A20" s="54" t="s">
        <v>33</v>
      </c>
      <c r="B20" s="55">
        <f t="shared" si="1"/>
        <v>2504614</v>
      </c>
      <c r="C20" s="39">
        <v>755652</v>
      </c>
      <c r="D20" s="39">
        <v>280024</v>
      </c>
      <c r="E20" s="39">
        <v>284691</v>
      </c>
      <c r="F20" s="39">
        <v>161076</v>
      </c>
      <c r="G20" s="39">
        <v>661113</v>
      </c>
      <c r="H20" s="56" t="s">
        <v>27</v>
      </c>
      <c r="I20" s="39">
        <v>268338</v>
      </c>
      <c r="J20" s="39">
        <v>16612</v>
      </c>
      <c r="K20" s="39">
        <v>77108</v>
      </c>
      <c r="L20" s="39">
        <v>1472275</v>
      </c>
      <c r="M20" s="39">
        <v>583044</v>
      </c>
      <c r="N20" s="39">
        <v>241959</v>
      </c>
      <c r="O20" s="39">
        <v>215995</v>
      </c>
      <c r="P20" s="39">
        <v>118890</v>
      </c>
      <c r="Q20" s="39">
        <v>161430</v>
      </c>
      <c r="R20" s="39">
        <v>17204</v>
      </c>
      <c r="S20" s="40">
        <v>133753</v>
      </c>
      <c r="T20" s="41">
        <v>7</v>
      </c>
    </row>
    <row r="21" spans="1:20" ht="13.5">
      <c r="A21" s="54" t="s">
        <v>34</v>
      </c>
      <c r="B21" s="55">
        <f t="shared" si="1"/>
        <v>2505662</v>
      </c>
      <c r="C21" s="39">
        <v>756864</v>
      </c>
      <c r="D21" s="39">
        <v>276776</v>
      </c>
      <c r="E21" s="39">
        <v>287000</v>
      </c>
      <c r="F21" s="39">
        <v>162178</v>
      </c>
      <c r="G21" s="39">
        <v>664925</v>
      </c>
      <c r="H21" s="56" t="s">
        <v>27</v>
      </c>
      <c r="I21" s="39">
        <v>263168</v>
      </c>
      <c r="J21" s="39">
        <v>16893</v>
      </c>
      <c r="K21" s="39">
        <v>77858</v>
      </c>
      <c r="L21" s="39">
        <v>1481876</v>
      </c>
      <c r="M21" s="39">
        <v>587619</v>
      </c>
      <c r="N21" s="39">
        <v>243501</v>
      </c>
      <c r="O21" s="39">
        <v>217511</v>
      </c>
      <c r="P21" s="39">
        <v>120085</v>
      </c>
      <c r="Q21" s="39">
        <v>161571</v>
      </c>
      <c r="R21" s="39">
        <v>17398</v>
      </c>
      <c r="S21" s="40">
        <v>134191</v>
      </c>
      <c r="T21" s="41">
        <v>8</v>
      </c>
    </row>
    <row r="22" spans="1:20" ht="13.5">
      <c r="A22" s="54" t="s">
        <v>35</v>
      </c>
      <c r="B22" s="55">
        <f t="shared" si="1"/>
        <v>2549941</v>
      </c>
      <c r="C22" s="57">
        <v>780641</v>
      </c>
      <c r="D22" s="39">
        <v>281937</v>
      </c>
      <c r="E22" s="39">
        <v>288921</v>
      </c>
      <c r="F22" s="39">
        <v>163675</v>
      </c>
      <c r="G22" s="39">
        <v>673194</v>
      </c>
      <c r="H22" s="56" t="s">
        <v>27</v>
      </c>
      <c r="I22" s="39">
        <v>265813</v>
      </c>
      <c r="J22" s="39">
        <v>16873</v>
      </c>
      <c r="K22" s="39">
        <v>78887</v>
      </c>
      <c r="L22" s="39">
        <v>1517221</v>
      </c>
      <c r="M22" s="39">
        <v>608277</v>
      </c>
      <c r="N22" s="39">
        <v>248822</v>
      </c>
      <c r="O22" s="39">
        <v>220043</v>
      </c>
      <c r="P22" s="39">
        <v>122841</v>
      </c>
      <c r="Q22" s="39">
        <v>164254</v>
      </c>
      <c r="R22" s="39">
        <v>17445</v>
      </c>
      <c r="S22" s="40">
        <v>135539</v>
      </c>
      <c r="T22" s="41">
        <v>9</v>
      </c>
    </row>
    <row r="23" spans="1:20" ht="13.5">
      <c r="A23" s="54" t="s">
        <v>36</v>
      </c>
      <c r="B23" s="55">
        <f t="shared" si="1"/>
        <v>2554904</v>
      </c>
      <c r="C23" s="57">
        <v>778706</v>
      </c>
      <c r="D23" s="57">
        <v>282013</v>
      </c>
      <c r="E23" s="57">
        <v>289670</v>
      </c>
      <c r="F23" s="57">
        <v>163533</v>
      </c>
      <c r="G23" s="57">
        <v>677354</v>
      </c>
      <c r="H23" s="58" t="s">
        <v>27</v>
      </c>
      <c r="I23" s="57">
        <v>265898</v>
      </c>
      <c r="J23" s="57">
        <v>17211</v>
      </c>
      <c r="K23" s="57">
        <v>80519</v>
      </c>
      <c r="L23" s="39">
        <v>1512320</v>
      </c>
      <c r="M23" s="57">
        <v>603378</v>
      </c>
      <c r="N23" s="57">
        <v>247548</v>
      </c>
      <c r="O23" s="57">
        <v>220144</v>
      </c>
      <c r="P23" s="57">
        <v>124174</v>
      </c>
      <c r="Q23" s="57">
        <v>164576</v>
      </c>
      <c r="R23" s="57">
        <v>17738</v>
      </c>
      <c r="S23" s="40">
        <v>134762</v>
      </c>
      <c r="T23" s="59">
        <v>10</v>
      </c>
    </row>
    <row r="24" spans="1:20" ht="13.5">
      <c r="A24" s="54" t="s">
        <v>37</v>
      </c>
      <c r="B24" s="55">
        <f t="shared" si="1"/>
        <v>2557954</v>
      </c>
      <c r="C24" s="39">
        <v>759868</v>
      </c>
      <c r="D24" s="39">
        <v>281292</v>
      </c>
      <c r="E24" s="39">
        <v>290597</v>
      </c>
      <c r="F24" s="39">
        <v>163974</v>
      </c>
      <c r="G24" s="39">
        <v>682843</v>
      </c>
      <c r="H24" s="56" t="s">
        <v>27</v>
      </c>
      <c r="I24" s="39">
        <v>280298</v>
      </c>
      <c r="J24" s="39">
        <v>17088</v>
      </c>
      <c r="K24" s="39">
        <v>81994</v>
      </c>
      <c r="L24" s="39">
        <v>1520908</v>
      </c>
      <c r="M24" s="39">
        <v>606036</v>
      </c>
      <c r="N24" s="39">
        <v>249637</v>
      </c>
      <c r="O24" s="39">
        <v>221361</v>
      </c>
      <c r="P24" s="39">
        <v>125170</v>
      </c>
      <c r="Q24" s="39">
        <v>164489</v>
      </c>
      <c r="R24" s="39">
        <v>17674</v>
      </c>
      <c r="S24" s="40">
        <v>136541</v>
      </c>
      <c r="T24" s="41">
        <v>11</v>
      </c>
    </row>
    <row r="25" spans="1:20" ht="13.5">
      <c r="A25" s="60" t="s">
        <v>38</v>
      </c>
      <c r="B25" s="61">
        <f t="shared" si="1"/>
        <v>2705443</v>
      </c>
      <c r="C25" s="62">
        <v>818478</v>
      </c>
      <c r="D25" s="62">
        <v>298250</v>
      </c>
      <c r="E25" s="62">
        <v>303995</v>
      </c>
      <c r="F25" s="62">
        <v>174196</v>
      </c>
      <c r="G25" s="62">
        <v>692746</v>
      </c>
      <c r="H25" s="63" t="s">
        <v>27</v>
      </c>
      <c r="I25" s="62">
        <v>317508</v>
      </c>
      <c r="J25" s="62">
        <v>17640</v>
      </c>
      <c r="K25" s="62">
        <v>82630</v>
      </c>
      <c r="L25" s="62">
        <v>1591549</v>
      </c>
      <c r="M25" s="62">
        <v>643573</v>
      </c>
      <c r="N25" s="62">
        <v>261419</v>
      </c>
      <c r="O25" s="62">
        <v>227826</v>
      </c>
      <c r="P25" s="62">
        <v>128500</v>
      </c>
      <c r="Q25" s="62">
        <v>169145</v>
      </c>
      <c r="R25" s="62">
        <v>18396</v>
      </c>
      <c r="S25" s="64">
        <v>142690</v>
      </c>
      <c r="T25" s="65">
        <v>12</v>
      </c>
    </row>
    <row r="26" spans="1:20" ht="13.5">
      <c r="A26" s="66" t="s">
        <v>39</v>
      </c>
      <c r="B26" s="67"/>
      <c r="C26" s="67"/>
      <c r="D26" s="39"/>
      <c r="E26" s="39"/>
      <c r="F26" s="39"/>
      <c r="G26" s="39"/>
      <c r="H26" s="39"/>
      <c r="I26" s="39"/>
      <c r="J26" s="39"/>
      <c r="K26" s="41" t="s">
        <v>40</v>
      </c>
      <c r="L26" s="68" t="s">
        <v>41</v>
      </c>
      <c r="M26" s="39"/>
      <c r="N26" s="39"/>
      <c r="O26" s="39"/>
      <c r="P26" s="39"/>
      <c r="Q26" s="39"/>
      <c r="R26" s="39"/>
      <c r="S26" s="39"/>
      <c r="T26" s="39"/>
    </row>
    <row r="27" spans="1:20" ht="13.5">
      <c r="A27" s="69"/>
      <c r="B27" s="55"/>
      <c r="C27" s="70"/>
      <c r="D27" s="70"/>
      <c r="E27" s="70"/>
      <c r="F27" s="70"/>
      <c r="G27" s="55"/>
      <c r="H27" s="55"/>
      <c r="I27" s="39"/>
      <c r="J27" s="39"/>
      <c r="K27" s="71" t="s">
        <v>42</v>
      </c>
      <c r="L27" s="68" t="s">
        <v>43</v>
      </c>
      <c r="M27" s="39"/>
      <c r="N27" s="39"/>
      <c r="O27" s="3"/>
      <c r="P27" s="39"/>
      <c r="Q27" s="39"/>
      <c r="R27" s="39"/>
      <c r="S27" s="39"/>
      <c r="T27" s="39"/>
    </row>
    <row r="28" spans="1:20" ht="13.5">
      <c r="A28" s="72"/>
      <c r="B28" s="70"/>
      <c r="I28" s="3"/>
      <c r="J28" s="3"/>
      <c r="K28" s="3"/>
      <c r="L28" s="55" t="s">
        <v>44</v>
      </c>
      <c r="O28" s="39"/>
      <c r="P28" s="3"/>
      <c r="Q28" s="3"/>
      <c r="R28" s="3"/>
      <c r="S28" s="4"/>
      <c r="T28" s="4"/>
    </row>
    <row r="29" spans="1:20" ht="13.5">
      <c r="A29" s="72"/>
      <c r="B29" s="74"/>
      <c r="C29" s="3"/>
      <c r="D29" s="3"/>
      <c r="E29" s="3"/>
      <c r="F29" s="3"/>
      <c r="G29" s="3"/>
      <c r="H29" s="3"/>
      <c r="I29" s="3"/>
      <c r="J29" s="3"/>
      <c r="L29" s="55" t="s">
        <v>45</v>
      </c>
      <c r="P29" s="3"/>
      <c r="Q29" s="3"/>
      <c r="R29" s="3"/>
      <c r="S29" s="4"/>
      <c r="T29" s="4"/>
    </row>
    <row r="30" spans="1:20" ht="13.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4"/>
      <c r="T30" s="4"/>
    </row>
    <row r="31" spans="1:20" ht="13.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4"/>
      <c r="T31" s="4"/>
    </row>
    <row r="32" spans="1:20" ht="13.5">
      <c r="A32" s="3"/>
      <c r="B32" s="3"/>
      <c r="C32" s="39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4"/>
      <c r="T32" s="4"/>
    </row>
    <row r="33" spans="1:20" ht="13.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4"/>
      <c r="T33" s="4"/>
    </row>
    <row r="34" spans="1:20" ht="13.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4"/>
      <c r="T34" s="4"/>
    </row>
    <row r="35" spans="1:20" ht="13.5">
      <c r="A35" s="3"/>
      <c r="B35" s="3"/>
      <c r="C35" s="3"/>
      <c r="D35" s="3"/>
      <c r="E35" s="3"/>
      <c r="F35" s="3"/>
      <c r="G35" s="75"/>
      <c r="H35" s="75"/>
      <c r="I35" s="3"/>
      <c r="J35" s="3"/>
      <c r="K35" s="3"/>
      <c r="L35" s="3"/>
      <c r="M35" s="3"/>
      <c r="N35" s="3"/>
      <c r="O35" s="3"/>
      <c r="P35" s="3"/>
      <c r="Q35" s="3"/>
      <c r="R35" s="3"/>
      <c r="S35" s="4"/>
      <c r="T35" s="4"/>
    </row>
    <row r="36" spans="1:20" ht="13.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4"/>
      <c r="T36" s="4"/>
    </row>
    <row r="37" spans="1:20" ht="13.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4"/>
      <c r="T37" s="4"/>
    </row>
    <row r="38" spans="3:20" ht="13.5"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4"/>
      <c r="T38" s="4"/>
    </row>
  </sheetData>
  <sheetProtection/>
  <mergeCells count="17">
    <mergeCell ref="A26:C26"/>
    <mergeCell ref="L5:L6"/>
    <mergeCell ref="M5:M6"/>
    <mergeCell ref="N5:N6"/>
    <mergeCell ref="O5:O6"/>
    <mergeCell ref="Q5:Q6"/>
    <mergeCell ref="R5:R6"/>
    <mergeCell ref="S3:T3"/>
    <mergeCell ref="T4:T6"/>
    <mergeCell ref="B5:B6"/>
    <mergeCell ref="C5:C6"/>
    <mergeCell ref="D5:D6"/>
    <mergeCell ref="E5:E6"/>
    <mergeCell ref="G5:G6"/>
    <mergeCell ref="H5:H6"/>
    <mergeCell ref="I5:I6"/>
    <mergeCell ref="J5:J6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2009-04-21T05:11:13Z</dcterms:created>
  <dcterms:modified xsi:type="dcterms:W3CDTF">2009-04-21T05:11:19Z</dcterms:modified>
  <cp:category/>
  <cp:version/>
  <cp:contentType/>
  <cp:contentStatus/>
</cp:coreProperties>
</file>