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'128'!$A$1:$H$16</definedName>
    <definedName name="_10.電気_ガスおよび水道">#REF!</definedName>
    <definedName name="_xlnm.Print_Area" localSheetId="0">'128'!$A$1:$S$24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<sst xmlns="http://schemas.openxmlformats.org/spreadsheetml/2006/main" count="47" uniqueCount="32">
  <si>
    <t>128．百貨店及び専門店売上高</t>
  </si>
  <si>
    <r>
      <t xml:space="preserve">(単位  </t>
    </r>
    <r>
      <rPr>
        <sz val="10"/>
        <rFont val="ＭＳ 明朝"/>
        <family val="1"/>
      </rPr>
      <t>100万円</t>
    </r>
    <r>
      <rPr>
        <sz val="10"/>
        <rFont val="ＭＳ 明朝"/>
        <family val="1"/>
      </rPr>
      <t>)</t>
    </r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</si>
  <si>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</si>
  <si>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</si>
  <si>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</si>
  <si>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</si>
  <si>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</si>
  <si>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</si>
  <si>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</si>
  <si>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</si>
  <si>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</si>
  <si>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</si>
  <si>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r>
      <t xml:space="preserve"> 昭和53年度</t>
    </r>
  </si>
  <si>
    <t>％</t>
  </si>
  <si>
    <r>
      <t xml:space="preserve">     </t>
    </r>
    <r>
      <rPr>
        <sz val="10"/>
        <rFont val="ＭＳ 明朝"/>
        <family val="1"/>
      </rPr>
      <t>54</t>
    </r>
  </si>
  <si>
    <r>
      <t xml:space="preserve">     </t>
    </r>
    <r>
      <rPr>
        <sz val="10"/>
        <rFont val="ＭＳ 明朝"/>
        <family val="1"/>
      </rPr>
      <t>55</t>
    </r>
  </si>
  <si>
    <t xml:space="preserve"> </t>
  </si>
  <si>
    <t xml:space="preserve">     56</t>
  </si>
  <si>
    <t xml:space="preserve"> 56 年 4 月</t>
  </si>
  <si>
    <r>
      <t xml:space="preserve">  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</si>
  <si>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>6</t>
    </r>
  </si>
  <si>
    <r>
      <t xml:space="preserve">  </t>
    </r>
    <r>
      <rPr>
        <sz val="10"/>
        <rFont val="ＭＳ 明朝"/>
        <family val="1"/>
      </rPr>
      <t>7</t>
    </r>
  </si>
  <si>
    <r>
      <t xml:space="preserve">  </t>
    </r>
    <r>
      <rPr>
        <sz val="10"/>
        <rFont val="ＭＳ 明朝"/>
        <family val="1"/>
      </rPr>
      <t>8</t>
    </r>
  </si>
  <si>
    <r>
      <t xml:space="preserve">  </t>
    </r>
    <r>
      <rPr>
        <sz val="10"/>
        <rFont val="ＭＳ 明朝"/>
        <family val="1"/>
      </rPr>
      <t>9</t>
    </r>
  </si>
  <si>
    <r>
      <t xml:space="preserve">  </t>
    </r>
    <r>
      <rPr>
        <sz val="10"/>
        <rFont val="ＭＳ 明朝"/>
        <family val="1"/>
      </rPr>
      <t>10</t>
    </r>
  </si>
  <si>
    <r>
      <t xml:space="preserve">  </t>
    </r>
    <r>
      <rPr>
        <sz val="10"/>
        <rFont val="ＭＳ 明朝"/>
        <family val="1"/>
      </rPr>
      <t>11</t>
    </r>
  </si>
  <si>
    <r>
      <t xml:space="preserve">  </t>
    </r>
    <r>
      <rPr>
        <sz val="10"/>
        <rFont val="ＭＳ 明朝"/>
        <family val="1"/>
      </rPr>
      <t>12</t>
    </r>
  </si>
  <si>
    <r>
      <t xml:space="preserve"> </t>
    </r>
    <r>
      <rPr>
        <sz val="10"/>
        <rFont val="ＭＳ 明朝"/>
        <family val="1"/>
      </rPr>
      <t>57 年 1</t>
    </r>
  </si>
  <si>
    <r>
      <t xml:space="preserve">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</si>
  <si>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3</t>
    </r>
  </si>
  <si>
    <t xml:space="preserve"> 資料：九州財務局大分財務部</t>
  </si>
  <si>
    <t xml:space="preserve">   注：店舗面積1,500㎡以上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</si>
</sst>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_ "/>
    <numFmt numFmtId="180" formatCode="0.0_);[Red]&quot;¥&quot;\!\(0.0&quot;¥&quot;\!\)"/>
    <numFmt numFmtId="181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  <xf numFmtId="177" fontId="0" fillId="0" borderId="2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left"/>
      <protection locked="0"/>
    </xf>
    <xf numFmtId="177" fontId="22" fillId="0" borderId="20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8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80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 quotePrefix="1">
      <alignment vertical="center"/>
      <protection locked="0"/>
    </xf>
    <xf numFmtId="176" fontId="0" fillId="0" borderId="21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 quotePrefix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/>
      <protection/>
    </xf>
    <xf numFmtId="178" fontId="0" fillId="0" borderId="23" xfId="0" applyNumberFormat="1" applyFont="1" applyBorder="1" applyAlignment="1" applyProtection="1">
      <alignment/>
      <protection/>
    </xf>
    <xf numFmtId="177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/>
    </xf>
    <xf numFmtId="180" fontId="0" fillId="0" borderId="23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3" sqref="A3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2.75390625" style="3" customWidth="1"/>
    <col min="5" max="5" width="8.25390625" style="3" customWidth="1"/>
    <col min="6" max="6" width="6.625" style="3" customWidth="1"/>
    <col min="7" max="7" width="2.75390625" style="3" customWidth="1"/>
    <col min="8" max="8" width="8.25390625" style="3" customWidth="1"/>
    <col min="9" max="9" width="6.375" style="3" customWidth="1"/>
    <col min="10" max="10" width="2.875" style="3" customWidth="1"/>
    <col min="11" max="11" width="7.375" style="3" customWidth="1"/>
    <col min="12" max="12" width="6.125" style="3" customWidth="1"/>
    <col min="13" max="13" width="2.75390625" style="3" customWidth="1"/>
    <col min="14" max="14" width="8.25390625" style="3" customWidth="1"/>
    <col min="15" max="15" width="5.875" style="3" customWidth="1"/>
    <col min="16" max="16" width="2.75390625" style="3" customWidth="1"/>
    <col min="17" max="17" width="7.875" style="3" customWidth="1"/>
    <col min="18" max="18" width="6.00390625" style="3" customWidth="1"/>
    <col min="19" max="19" width="2.75390625" style="3" customWidth="1"/>
    <col min="20" max="16384" width="15.25390625" style="3" customWidth="1"/>
  </cols>
  <sheetData>
    <row r="1" spans="1:1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S2" s="7"/>
    </row>
    <row r="3" spans="1:19" s="15" customFormat="1" ht="13.5" customHeight="1" thickTop="1">
      <c r="A3" s="8" t="s">
        <v>2</v>
      </c>
      <c r="B3" s="9" t="s">
        <v>3</v>
      </c>
      <c r="C3" s="10"/>
      <c r="D3" s="11"/>
      <c r="E3" s="12" t="s">
        <v>4</v>
      </c>
      <c r="F3" s="13"/>
      <c r="G3" s="14"/>
      <c r="H3" s="12" t="s">
        <v>5</v>
      </c>
      <c r="I3" s="13"/>
      <c r="J3" s="14"/>
      <c r="K3" s="9" t="s">
        <v>6</v>
      </c>
      <c r="L3" s="10"/>
      <c r="M3" s="11"/>
      <c r="N3" s="9" t="s">
        <v>7</v>
      </c>
      <c r="O3" s="10"/>
      <c r="P3" s="11"/>
      <c r="Q3" s="9" t="s">
        <v>8</v>
      </c>
      <c r="R3" s="10"/>
      <c r="S3" s="10"/>
    </row>
    <row r="4" spans="1:19" s="15" customFormat="1" ht="13.5" customHeight="1">
      <c r="A4" s="16" t="s">
        <v>9</v>
      </c>
      <c r="B4" s="17" t="s">
        <v>10</v>
      </c>
      <c r="C4" s="18" t="s">
        <v>11</v>
      </c>
      <c r="D4" s="19"/>
      <c r="E4" s="17" t="s">
        <v>10</v>
      </c>
      <c r="F4" s="18" t="s">
        <v>11</v>
      </c>
      <c r="G4" s="19"/>
      <c r="H4" s="20" t="s">
        <v>10</v>
      </c>
      <c r="I4" s="18" t="s">
        <v>11</v>
      </c>
      <c r="J4" s="19"/>
      <c r="K4" s="21" t="s">
        <v>10</v>
      </c>
      <c r="L4" s="18" t="s">
        <v>11</v>
      </c>
      <c r="M4" s="19"/>
      <c r="N4" s="21" t="s">
        <v>10</v>
      </c>
      <c r="O4" s="18" t="s">
        <v>11</v>
      </c>
      <c r="P4" s="19"/>
      <c r="Q4" s="21" t="s">
        <v>10</v>
      </c>
      <c r="R4" s="18" t="s">
        <v>11</v>
      </c>
      <c r="S4" s="22"/>
    </row>
    <row r="5" spans="1:19" s="35" customFormat="1" ht="12" customHeight="1">
      <c r="A5" s="23" t="s">
        <v>12</v>
      </c>
      <c r="B5" s="24">
        <f>SUM(E5,H5,K5,N5,Q5)</f>
        <v>66425</v>
      </c>
      <c r="C5" s="25">
        <f>SUM(F5,I5,L5,O5,R5)</f>
        <v>100</v>
      </c>
      <c r="D5" s="26" t="s">
        <v>13</v>
      </c>
      <c r="E5" s="27">
        <v>30336</v>
      </c>
      <c r="F5" s="28">
        <v>45.7</v>
      </c>
      <c r="G5" s="29" t="s">
        <v>13</v>
      </c>
      <c r="H5" s="27">
        <v>12588</v>
      </c>
      <c r="I5" s="30">
        <v>18.9</v>
      </c>
      <c r="J5" s="31" t="s">
        <v>13</v>
      </c>
      <c r="K5" s="32">
        <v>8305</v>
      </c>
      <c r="L5" s="30">
        <v>12.5</v>
      </c>
      <c r="M5" s="31" t="s">
        <v>13</v>
      </c>
      <c r="N5" s="33">
        <v>11566</v>
      </c>
      <c r="O5" s="30">
        <v>17.4</v>
      </c>
      <c r="P5" s="31" t="s">
        <v>13</v>
      </c>
      <c r="Q5" s="33">
        <v>3630</v>
      </c>
      <c r="R5" s="34">
        <v>5.5</v>
      </c>
      <c r="S5" s="31" t="s">
        <v>13</v>
      </c>
    </row>
    <row r="6" spans="1:18" ht="12" customHeight="1">
      <c r="A6" s="23" t="s">
        <v>14</v>
      </c>
      <c r="B6" s="24">
        <f>SUM(E6,H6,K6,N6,Q6)</f>
        <v>74441</v>
      </c>
      <c r="C6" s="25">
        <f aca="true" t="shared" si="0" ref="C6:C22">SUM(F6,I6,L6,O6,R6)</f>
        <v>100</v>
      </c>
      <c r="D6" s="25"/>
      <c r="E6" s="27">
        <v>34068</v>
      </c>
      <c r="F6" s="28">
        <v>45.8</v>
      </c>
      <c r="G6" s="28"/>
      <c r="H6" s="36">
        <v>14129</v>
      </c>
      <c r="I6" s="30">
        <v>19</v>
      </c>
      <c r="J6" s="30"/>
      <c r="K6" s="32">
        <v>8947</v>
      </c>
      <c r="L6" s="30">
        <v>12</v>
      </c>
      <c r="M6" s="30"/>
      <c r="N6" s="33">
        <v>13547</v>
      </c>
      <c r="O6" s="30">
        <v>18.2</v>
      </c>
      <c r="P6" s="30"/>
      <c r="Q6" s="33">
        <v>3750</v>
      </c>
      <c r="R6" s="34">
        <v>5</v>
      </c>
    </row>
    <row r="7" spans="1:18" ht="12" customHeight="1">
      <c r="A7" s="23" t="s">
        <v>15</v>
      </c>
      <c r="B7" s="24">
        <f>SUM(E7,H7,K7,N7,Q7)</f>
        <v>79138</v>
      </c>
      <c r="C7" s="25">
        <f t="shared" si="0"/>
        <v>100</v>
      </c>
      <c r="D7" s="25"/>
      <c r="E7" s="27">
        <v>36099</v>
      </c>
      <c r="F7" s="30">
        <v>45.6</v>
      </c>
      <c r="G7" s="30"/>
      <c r="H7" s="33">
        <v>15118</v>
      </c>
      <c r="I7" s="30">
        <v>19.1</v>
      </c>
      <c r="J7" s="30"/>
      <c r="K7" s="32">
        <v>9304</v>
      </c>
      <c r="L7" s="30">
        <v>11.8</v>
      </c>
      <c r="M7" s="30"/>
      <c r="N7" s="33">
        <v>14699</v>
      </c>
      <c r="O7" s="30">
        <v>18.6</v>
      </c>
      <c r="P7" s="30"/>
      <c r="Q7" s="33">
        <v>3918</v>
      </c>
      <c r="R7" s="34">
        <v>4.9</v>
      </c>
    </row>
    <row r="8" spans="1:18" ht="12" customHeight="1">
      <c r="A8" s="37"/>
      <c r="B8" s="38" t="s">
        <v>16</v>
      </c>
      <c r="C8" s="25"/>
      <c r="D8" s="25"/>
      <c r="E8" s="27"/>
      <c r="F8" s="28"/>
      <c r="G8" s="28"/>
      <c r="H8" s="36"/>
      <c r="I8" s="30"/>
      <c r="J8" s="30"/>
      <c r="K8" s="33"/>
      <c r="L8" s="30"/>
      <c r="M8" s="30"/>
      <c r="N8" s="33"/>
      <c r="O8" s="30"/>
      <c r="P8" s="30"/>
      <c r="Q8" s="33"/>
      <c r="R8" s="34"/>
    </row>
    <row r="9" spans="1:18" s="48" customFormat="1" ht="12" customHeight="1">
      <c r="A9" s="39" t="s">
        <v>17</v>
      </c>
      <c r="B9" s="40">
        <f>SUM(E9,H9,K9,N9,Q9)</f>
        <v>82404</v>
      </c>
      <c r="C9" s="41">
        <f t="shared" si="0"/>
        <v>100.00000000000001</v>
      </c>
      <c r="D9" s="41"/>
      <c r="E9" s="42">
        <f>SUM(E11:E22)</f>
        <v>38021</v>
      </c>
      <c r="F9" s="41">
        <v>46.1</v>
      </c>
      <c r="G9" s="41"/>
      <c r="H9" s="43">
        <f>SUM(H11:H22)</f>
        <v>15704</v>
      </c>
      <c r="I9" s="44">
        <v>19.1</v>
      </c>
      <c r="J9" s="44"/>
      <c r="K9" s="45">
        <f>SUM(K11:K22)</f>
        <v>9370</v>
      </c>
      <c r="L9" s="46">
        <v>11.4</v>
      </c>
      <c r="M9" s="46"/>
      <c r="N9" s="45">
        <f>SUM(N11:N22)</f>
        <v>15011</v>
      </c>
      <c r="O9" s="46">
        <v>18.2</v>
      </c>
      <c r="P9" s="46"/>
      <c r="Q9" s="45">
        <f>SUM(Q11:Q22)</f>
        <v>4298</v>
      </c>
      <c r="R9" s="47">
        <v>5.2</v>
      </c>
    </row>
    <row r="10" spans="1:21" ht="12" customHeight="1">
      <c r="A10" s="49"/>
      <c r="B10" s="38"/>
      <c r="C10" s="25"/>
      <c r="D10" s="25"/>
      <c r="E10" s="27"/>
      <c r="F10" s="28"/>
      <c r="G10" s="28"/>
      <c r="H10" s="27"/>
      <c r="I10" s="28"/>
      <c r="J10" s="28"/>
      <c r="K10" s="50"/>
      <c r="L10" s="28"/>
      <c r="M10" s="28"/>
      <c r="N10" s="27"/>
      <c r="O10" s="28"/>
      <c r="P10" s="28"/>
      <c r="Q10" s="27"/>
      <c r="R10" s="51"/>
      <c r="S10" s="52"/>
      <c r="T10" s="52"/>
      <c r="U10" s="52"/>
    </row>
    <row r="11" spans="1:18" ht="12" customHeight="1">
      <c r="A11" s="53" t="s">
        <v>18</v>
      </c>
      <c r="B11" s="24">
        <f>SUM(E11,H11,K11,N11,Q11)</f>
        <v>6332</v>
      </c>
      <c r="C11" s="25">
        <f t="shared" si="0"/>
        <v>100.00000000000001</v>
      </c>
      <c r="D11" s="25"/>
      <c r="E11" s="27">
        <v>2909</v>
      </c>
      <c r="F11" s="28">
        <v>45.9</v>
      </c>
      <c r="G11" s="28"/>
      <c r="H11" s="33">
        <v>1269</v>
      </c>
      <c r="I11" s="30">
        <v>20</v>
      </c>
      <c r="J11" s="30"/>
      <c r="K11" s="32">
        <v>833</v>
      </c>
      <c r="L11" s="30">
        <v>13.2</v>
      </c>
      <c r="M11" s="30"/>
      <c r="N11" s="33">
        <v>992</v>
      </c>
      <c r="O11" s="30">
        <v>15.7</v>
      </c>
      <c r="P11" s="30"/>
      <c r="Q11" s="33">
        <v>329</v>
      </c>
      <c r="R11" s="34">
        <v>5.2</v>
      </c>
    </row>
    <row r="12" spans="1:18" ht="12" customHeight="1">
      <c r="A12" s="54" t="s">
        <v>19</v>
      </c>
      <c r="B12" s="24">
        <f aca="true" t="shared" si="1" ref="B12:B22">SUM(E12,H12,K12,N12,Q12)</f>
        <v>6143</v>
      </c>
      <c r="C12" s="25">
        <f t="shared" si="0"/>
        <v>100</v>
      </c>
      <c r="D12" s="25"/>
      <c r="E12" s="27">
        <v>2871</v>
      </c>
      <c r="F12" s="28">
        <v>46.7</v>
      </c>
      <c r="G12" s="28"/>
      <c r="H12" s="33">
        <v>1183</v>
      </c>
      <c r="I12" s="30">
        <v>19.3</v>
      </c>
      <c r="J12" s="30"/>
      <c r="K12" s="32">
        <v>801</v>
      </c>
      <c r="L12" s="30">
        <v>13</v>
      </c>
      <c r="M12" s="30"/>
      <c r="N12" s="33">
        <v>939</v>
      </c>
      <c r="O12" s="30">
        <v>15.3</v>
      </c>
      <c r="P12" s="30"/>
      <c r="Q12" s="33">
        <v>349</v>
      </c>
      <c r="R12" s="34">
        <v>5.7</v>
      </c>
    </row>
    <row r="13" spans="1:18" ht="12" customHeight="1">
      <c r="A13" s="54" t="s">
        <v>20</v>
      </c>
      <c r="B13" s="24">
        <f t="shared" si="1"/>
        <v>5523</v>
      </c>
      <c r="C13" s="25">
        <v>100</v>
      </c>
      <c r="D13" s="25"/>
      <c r="E13" s="27">
        <v>2521</v>
      </c>
      <c r="F13" s="28">
        <v>45.7</v>
      </c>
      <c r="G13" s="28"/>
      <c r="H13" s="33">
        <v>1155</v>
      </c>
      <c r="I13" s="30">
        <v>20.9</v>
      </c>
      <c r="J13" s="30"/>
      <c r="K13" s="32">
        <v>714</v>
      </c>
      <c r="L13" s="30">
        <v>12.9</v>
      </c>
      <c r="M13" s="30"/>
      <c r="N13" s="33">
        <v>827</v>
      </c>
      <c r="O13" s="30">
        <v>15</v>
      </c>
      <c r="P13" s="30"/>
      <c r="Q13" s="33">
        <v>306</v>
      </c>
      <c r="R13" s="34">
        <v>5.5</v>
      </c>
    </row>
    <row r="14" spans="1:18" ht="12" customHeight="1">
      <c r="A14" s="54" t="s">
        <v>21</v>
      </c>
      <c r="B14" s="24">
        <f t="shared" si="1"/>
        <v>6927</v>
      </c>
      <c r="C14" s="25">
        <f t="shared" si="0"/>
        <v>99.99999999999999</v>
      </c>
      <c r="D14" s="25"/>
      <c r="E14" s="27">
        <v>3033</v>
      </c>
      <c r="F14" s="28">
        <v>43.9</v>
      </c>
      <c r="G14" s="28"/>
      <c r="H14" s="33">
        <v>1247</v>
      </c>
      <c r="I14" s="30">
        <v>18</v>
      </c>
      <c r="J14" s="30"/>
      <c r="K14" s="32">
        <v>779</v>
      </c>
      <c r="L14" s="30">
        <v>11.2</v>
      </c>
      <c r="M14" s="30"/>
      <c r="N14" s="33">
        <v>1477</v>
      </c>
      <c r="O14" s="30">
        <v>21.3</v>
      </c>
      <c r="P14" s="30"/>
      <c r="Q14" s="33">
        <v>391</v>
      </c>
      <c r="R14" s="34">
        <v>5.6</v>
      </c>
    </row>
    <row r="15" spans="1:18" ht="12" customHeight="1">
      <c r="A15" s="54" t="s">
        <v>22</v>
      </c>
      <c r="B15" s="24">
        <f t="shared" si="1"/>
        <v>7287</v>
      </c>
      <c r="C15" s="25">
        <f t="shared" si="0"/>
        <v>100</v>
      </c>
      <c r="D15" s="25"/>
      <c r="E15" s="27">
        <v>2822</v>
      </c>
      <c r="F15" s="28">
        <v>38.7</v>
      </c>
      <c r="G15" s="28"/>
      <c r="H15" s="33">
        <v>1315</v>
      </c>
      <c r="I15" s="30">
        <v>18.1</v>
      </c>
      <c r="J15" s="30"/>
      <c r="K15" s="32">
        <v>796</v>
      </c>
      <c r="L15" s="30">
        <v>10.9</v>
      </c>
      <c r="M15" s="30"/>
      <c r="N15" s="33">
        <v>1921</v>
      </c>
      <c r="O15" s="30">
        <v>26.4</v>
      </c>
      <c r="P15" s="30"/>
      <c r="Q15" s="33">
        <v>433</v>
      </c>
      <c r="R15" s="34">
        <v>5.9</v>
      </c>
    </row>
    <row r="16" spans="1:18" ht="12" customHeight="1">
      <c r="A16" s="54" t="s">
        <v>23</v>
      </c>
      <c r="B16" s="24">
        <f t="shared" si="1"/>
        <v>5649</v>
      </c>
      <c r="C16" s="25">
        <f t="shared" si="0"/>
        <v>100.00000000000001</v>
      </c>
      <c r="D16" s="25"/>
      <c r="E16" s="27">
        <v>2543</v>
      </c>
      <c r="F16" s="28">
        <v>45</v>
      </c>
      <c r="G16" s="28"/>
      <c r="H16" s="33">
        <v>1226</v>
      </c>
      <c r="I16" s="30">
        <v>21.7</v>
      </c>
      <c r="J16" s="30"/>
      <c r="K16" s="32">
        <v>663</v>
      </c>
      <c r="L16" s="30">
        <v>11.7</v>
      </c>
      <c r="M16" s="30"/>
      <c r="N16" s="33">
        <v>914</v>
      </c>
      <c r="O16" s="30">
        <v>16.2</v>
      </c>
      <c r="P16" s="30"/>
      <c r="Q16" s="33">
        <v>303</v>
      </c>
      <c r="R16" s="34">
        <v>5.4</v>
      </c>
    </row>
    <row r="17" spans="1:18" ht="12" customHeight="1">
      <c r="A17" s="54" t="s">
        <v>24</v>
      </c>
      <c r="B17" s="24">
        <f t="shared" si="1"/>
        <v>6601</v>
      </c>
      <c r="C17" s="25">
        <f t="shared" si="0"/>
        <v>100</v>
      </c>
      <c r="D17" s="25"/>
      <c r="E17" s="27">
        <v>3305</v>
      </c>
      <c r="F17" s="28">
        <v>50.1</v>
      </c>
      <c r="G17" s="28"/>
      <c r="H17" s="33">
        <v>1219</v>
      </c>
      <c r="I17" s="30">
        <v>18.5</v>
      </c>
      <c r="J17" s="30"/>
      <c r="K17" s="32">
        <v>785</v>
      </c>
      <c r="L17" s="30">
        <v>11.9</v>
      </c>
      <c r="M17" s="30"/>
      <c r="N17" s="33">
        <v>954</v>
      </c>
      <c r="O17" s="30">
        <v>14.4</v>
      </c>
      <c r="P17" s="30"/>
      <c r="Q17" s="33">
        <v>338</v>
      </c>
      <c r="R17" s="34">
        <v>5.1</v>
      </c>
    </row>
    <row r="18" spans="1:18" ht="12" customHeight="1">
      <c r="A18" s="54" t="s">
        <v>25</v>
      </c>
      <c r="B18" s="24">
        <f t="shared" si="1"/>
        <v>7138</v>
      </c>
      <c r="C18" s="25">
        <v>100</v>
      </c>
      <c r="D18" s="25"/>
      <c r="E18" s="27">
        <v>3619</v>
      </c>
      <c r="F18" s="30">
        <v>50.7</v>
      </c>
      <c r="G18" s="30"/>
      <c r="H18" s="33">
        <v>1263</v>
      </c>
      <c r="I18" s="30">
        <v>17.7</v>
      </c>
      <c r="J18" s="30"/>
      <c r="K18" s="32">
        <v>825</v>
      </c>
      <c r="L18" s="30">
        <v>11.6</v>
      </c>
      <c r="M18" s="30"/>
      <c r="N18" s="33">
        <v>1106</v>
      </c>
      <c r="O18" s="30">
        <v>15.5</v>
      </c>
      <c r="P18" s="30"/>
      <c r="Q18" s="33">
        <v>325</v>
      </c>
      <c r="R18" s="34">
        <v>4.5</v>
      </c>
    </row>
    <row r="19" spans="1:18" ht="12" customHeight="1">
      <c r="A19" s="54" t="s">
        <v>26</v>
      </c>
      <c r="B19" s="24">
        <f t="shared" si="1"/>
        <v>11673</v>
      </c>
      <c r="C19" s="25">
        <f t="shared" si="0"/>
        <v>100.00000000000001</v>
      </c>
      <c r="D19" s="25"/>
      <c r="E19" s="27">
        <v>5154</v>
      </c>
      <c r="F19" s="30">
        <v>44.2</v>
      </c>
      <c r="G19" s="30"/>
      <c r="H19" s="33">
        <v>2012</v>
      </c>
      <c r="I19" s="30">
        <v>17.2</v>
      </c>
      <c r="J19" s="30"/>
      <c r="K19" s="32">
        <v>1046</v>
      </c>
      <c r="L19" s="30">
        <v>9</v>
      </c>
      <c r="M19" s="30"/>
      <c r="N19" s="33">
        <v>2970</v>
      </c>
      <c r="O19" s="30">
        <v>25.4</v>
      </c>
      <c r="P19" s="30"/>
      <c r="Q19" s="33">
        <v>491</v>
      </c>
      <c r="R19" s="34">
        <v>4.2</v>
      </c>
    </row>
    <row r="20" spans="1:18" ht="12" customHeight="1">
      <c r="A20" s="53" t="s">
        <v>27</v>
      </c>
      <c r="B20" s="24">
        <f t="shared" si="1"/>
        <v>6402</v>
      </c>
      <c r="C20" s="25">
        <f t="shared" si="0"/>
        <v>99.99999999999999</v>
      </c>
      <c r="D20" s="25"/>
      <c r="E20" s="27">
        <v>3253</v>
      </c>
      <c r="F20" s="30">
        <v>50.8</v>
      </c>
      <c r="G20" s="30"/>
      <c r="H20" s="33">
        <v>1283</v>
      </c>
      <c r="I20" s="30">
        <v>20</v>
      </c>
      <c r="J20" s="30"/>
      <c r="K20" s="32">
        <v>614</v>
      </c>
      <c r="L20" s="30">
        <v>9.6</v>
      </c>
      <c r="M20" s="30"/>
      <c r="N20" s="33">
        <v>915</v>
      </c>
      <c r="O20" s="30">
        <v>14.3</v>
      </c>
      <c r="P20" s="30"/>
      <c r="Q20" s="33">
        <v>337</v>
      </c>
      <c r="R20" s="34">
        <v>5.3</v>
      </c>
    </row>
    <row r="21" spans="1:18" ht="12" customHeight="1">
      <c r="A21" s="54" t="s">
        <v>28</v>
      </c>
      <c r="B21" s="24">
        <f t="shared" si="1"/>
        <v>5364</v>
      </c>
      <c r="C21" s="25">
        <f t="shared" si="0"/>
        <v>99.99999999999999</v>
      </c>
      <c r="D21" s="25"/>
      <c r="E21" s="27">
        <v>2520</v>
      </c>
      <c r="F21" s="30">
        <v>47</v>
      </c>
      <c r="G21" s="30"/>
      <c r="H21" s="33">
        <v>999</v>
      </c>
      <c r="I21" s="30">
        <v>18.6</v>
      </c>
      <c r="J21" s="30"/>
      <c r="K21" s="32">
        <v>623</v>
      </c>
      <c r="L21" s="30">
        <v>11.6</v>
      </c>
      <c r="M21" s="30"/>
      <c r="N21" s="33">
        <v>929</v>
      </c>
      <c r="O21" s="30">
        <v>17.3</v>
      </c>
      <c r="P21" s="30"/>
      <c r="Q21" s="33">
        <v>293</v>
      </c>
      <c r="R21" s="34">
        <v>5.5</v>
      </c>
    </row>
    <row r="22" spans="1:19" ht="12" customHeight="1">
      <c r="A22" s="55" t="s">
        <v>29</v>
      </c>
      <c r="B22" s="56">
        <f t="shared" si="1"/>
        <v>7365</v>
      </c>
      <c r="C22" s="57">
        <f t="shared" si="0"/>
        <v>100</v>
      </c>
      <c r="D22" s="57"/>
      <c r="E22" s="58">
        <v>3471</v>
      </c>
      <c r="F22" s="59">
        <v>47.1</v>
      </c>
      <c r="G22" s="59"/>
      <c r="H22" s="58">
        <v>1533</v>
      </c>
      <c r="I22" s="59">
        <v>20.8</v>
      </c>
      <c r="J22" s="59"/>
      <c r="K22" s="60">
        <v>891</v>
      </c>
      <c r="L22" s="59">
        <v>12.1</v>
      </c>
      <c r="M22" s="59"/>
      <c r="N22" s="58">
        <v>1067</v>
      </c>
      <c r="O22" s="59">
        <v>14.5</v>
      </c>
      <c r="P22" s="59"/>
      <c r="Q22" s="58">
        <v>403</v>
      </c>
      <c r="R22" s="61">
        <v>5.5</v>
      </c>
      <c r="S22" s="62"/>
    </row>
    <row r="23" spans="1:17" ht="12" customHeight="1">
      <c r="A23" s="63" t="s">
        <v>30</v>
      </c>
      <c r="B23" s="64"/>
      <c r="C23" s="6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5" t="s">
        <v>31</v>
      </c>
      <c r="B24" s="66"/>
      <c r="C24" s="66"/>
      <c r="D24" s="67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" customHeight="1">
      <c r="A25" s="52"/>
    </row>
    <row r="26" ht="12" customHeight="1">
      <c r="A26" s="52"/>
    </row>
    <row r="27" ht="12" customHeight="1">
      <c r="A27" s="52"/>
    </row>
  </sheetData>
  <sheetProtection/>
  <mergeCells count="12"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2009-04-22T04:11:01Z</dcterms:created>
  <dcterms:modified xsi:type="dcterms:W3CDTF">2009-04-22T04:11:05Z</dcterms:modified>
  <cp:category/>
  <cp:version/>
  <cp:contentType/>
  <cp:contentStatus/>
</cp:coreProperties>
</file>