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<sst xmlns="http://schemas.openxmlformats.org/spreadsheetml/2006/main" count="52" uniqueCount="44">
  <si>
    <t>13.  金                   融</t>
  </si>
  <si>
    <t>136.  金  融  機  関  別  預  金  お  よ  び  貸  出</t>
  </si>
  <si>
    <t>（単位100万円）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</si>
  <si>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</si>
  <si>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</si>
  <si>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</si>
  <si>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</si>
  <si>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</si>
  <si>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</si>
  <si>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</si>
  <si>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</si>
  <si>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</si>
  <si>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</si>
  <si>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</si>
  <si>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</si>
  <si>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</si>
  <si>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</si>
  <si>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※1</t>
  </si>
  <si>
    <t>普通銀行</t>
  </si>
  <si>
    <t>※2</t>
  </si>
  <si>
    <t>労働金庫</t>
  </si>
  <si>
    <t>その他</t>
  </si>
  <si>
    <t>昭 和 52 年</t>
  </si>
  <si>
    <t xml:space="preserve">   53</t>
  </si>
  <si>
    <t xml:space="preserve">   54</t>
  </si>
  <si>
    <t xml:space="preserve">   55</t>
  </si>
  <si>
    <t xml:space="preserve">   56</t>
  </si>
  <si>
    <t>56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</si>
  <si>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</si>
  <si>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</si>
  <si>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</si>
  <si>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</si>
  <si>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</si>
  <si>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</si>
  <si>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</si>
  <si>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</si>
  <si>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</si>
  <si>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</si>
  <si>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</si>
  <si>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資料：日本銀行大分支店</t>
  </si>
  <si>
    <t>　※(1)</t>
  </si>
  <si>
    <t>信託銀行の信託勘定＋商工中金、農協共済のほか農中、信農連、信漁連の系統外貯金の合計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</si>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</sst>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 quotePrefix="1">
      <alignment horizontal="centerContinuous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/>
      <protection locked="0"/>
    </xf>
    <xf numFmtId="49" fontId="23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 quotePrefix="1">
      <alignment horizontal="center"/>
      <protection locked="0"/>
    </xf>
    <xf numFmtId="3" fontId="23" fillId="0" borderId="21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center"/>
      <protection locked="0"/>
    </xf>
    <xf numFmtId="3" fontId="23" fillId="0" borderId="22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/>
    </xf>
    <xf numFmtId="3" fontId="23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2">
      <selection activeCell="B4" sqref="B4"/>
    </sheetView>
  </sheetViews>
  <sheetFormatPr defaultColWidth="8.796875" defaultRowHeight="14.25"/>
  <cols>
    <col min="1" max="1" width="10.8984375" style="73" customWidth="1"/>
    <col min="2" max="2" width="10.09765625" style="73" customWidth="1"/>
    <col min="3" max="3" width="10.19921875" style="73" customWidth="1"/>
    <col min="4" max="11" width="9" style="73" customWidth="1"/>
    <col min="12" max="12" width="10.59765625" style="73" customWidth="1"/>
    <col min="13" max="18" width="9.59765625" style="73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4"/>
    </row>
    <row r="4" spans="1:26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18"/>
      <c r="K4" s="20"/>
      <c r="L4" s="17"/>
      <c r="M4" s="18"/>
      <c r="N4" s="18" t="s">
        <v>5</v>
      </c>
      <c r="O4" s="18"/>
      <c r="P4" s="18"/>
      <c r="Q4" s="18"/>
      <c r="R4" s="18"/>
      <c r="S4" s="21"/>
      <c r="T4" s="22" t="s">
        <v>6</v>
      </c>
      <c r="U4" s="23"/>
      <c r="V4" s="23"/>
      <c r="W4" s="23"/>
      <c r="X4" s="23"/>
      <c r="Y4" s="23"/>
      <c r="Z4" s="23"/>
    </row>
    <row r="5" spans="1:20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8" t="s">
        <v>17</v>
      </c>
      <c r="L5" s="29" t="s">
        <v>8</v>
      </c>
      <c r="M5" s="26" t="s">
        <v>18</v>
      </c>
      <c r="N5" s="26" t="s">
        <v>10</v>
      </c>
      <c r="O5" s="26" t="s">
        <v>11</v>
      </c>
      <c r="P5" s="27" t="s">
        <v>12</v>
      </c>
      <c r="Q5" s="26" t="s">
        <v>15</v>
      </c>
      <c r="R5" s="26" t="s">
        <v>16</v>
      </c>
      <c r="S5" s="30" t="s">
        <v>19</v>
      </c>
      <c r="T5" s="31"/>
    </row>
    <row r="6" spans="1:20" s="24" customFormat="1" ht="13.5">
      <c r="A6" s="32"/>
      <c r="B6" s="33"/>
      <c r="C6" s="33"/>
      <c r="D6" s="33"/>
      <c r="E6" s="33"/>
      <c r="F6" s="34" t="s">
        <v>20</v>
      </c>
      <c r="G6" s="33"/>
      <c r="H6" s="33"/>
      <c r="I6" s="33"/>
      <c r="J6" s="33"/>
      <c r="K6" s="34" t="s">
        <v>21</v>
      </c>
      <c r="L6" s="35"/>
      <c r="M6" s="33"/>
      <c r="N6" s="33"/>
      <c r="O6" s="33"/>
      <c r="P6" s="34" t="s">
        <v>20</v>
      </c>
      <c r="Q6" s="33"/>
      <c r="R6" s="33"/>
      <c r="S6" s="36" t="s">
        <v>21</v>
      </c>
      <c r="T6" s="37"/>
    </row>
    <row r="7" spans="1:20" ht="13.5">
      <c r="A7" s="38" t="s">
        <v>22</v>
      </c>
      <c r="B7" s="39">
        <v>1696534</v>
      </c>
      <c r="C7" s="39">
        <v>475904</v>
      </c>
      <c r="D7" s="39">
        <v>200079</v>
      </c>
      <c r="E7" s="39">
        <v>180341</v>
      </c>
      <c r="F7" s="39">
        <v>89402</v>
      </c>
      <c r="G7" s="39">
        <v>351914</v>
      </c>
      <c r="H7" s="39">
        <v>112656</v>
      </c>
      <c r="I7" s="39">
        <v>197806</v>
      </c>
      <c r="J7" s="39">
        <v>11237</v>
      </c>
      <c r="K7" s="39">
        <v>77195</v>
      </c>
      <c r="L7" s="39">
        <v>1025967</v>
      </c>
      <c r="M7" s="39">
        <v>412995</v>
      </c>
      <c r="N7" s="39">
        <v>167407</v>
      </c>
      <c r="O7" s="39">
        <v>142272</v>
      </c>
      <c r="P7" s="39">
        <v>71886</v>
      </c>
      <c r="Q7" s="39">
        <v>126984</v>
      </c>
      <c r="R7" s="39">
        <v>9534</v>
      </c>
      <c r="S7" s="40">
        <v>94889</v>
      </c>
      <c r="T7" s="41">
        <v>52</v>
      </c>
    </row>
    <row r="8" spans="1:20" ht="13.5">
      <c r="A8" s="38" t="s">
        <v>23</v>
      </c>
      <c r="B8" s="39">
        <v>1965646</v>
      </c>
      <c r="C8" s="39">
        <v>562840</v>
      </c>
      <c r="D8" s="39">
        <v>220783</v>
      </c>
      <c r="E8" s="39">
        <v>205207</v>
      </c>
      <c r="F8" s="39">
        <v>115516</v>
      </c>
      <c r="G8" s="39">
        <v>418385</v>
      </c>
      <c r="H8" s="39">
        <v>130171</v>
      </c>
      <c r="I8" s="39">
        <v>220016</v>
      </c>
      <c r="J8" s="39">
        <v>12790</v>
      </c>
      <c r="K8" s="39">
        <v>89938</v>
      </c>
      <c r="L8" s="39">
        <v>1142283</v>
      </c>
      <c r="M8" s="39">
        <v>466706</v>
      </c>
      <c r="N8" s="39">
        <v>187760</v>
      </c>
      <c r="O8" s="39">
        <v>158280</v>
      </c>
      <c r="P8" s="39">
        <v>81430</v>
      </c>
      <c r="Q8" s="39">
        <v>131738</v>
      </c>
      <c r="R8" s="39">
        <v>10850</v>
      </c>
      <c r="S8" s="40">
        <v>105519</v>
      </c>
      <c r="T8" s="41">
        <v>53</v>
      </c>
    </row>
    <row r="9" spans="1:20" ht="13.5">
      <c r="A9" s="38" t="s">
        <v>24</v>
      </c>
      <c r="B9" s="39">
        <v>2210655</v>
      </c>
      <c r="C9" s="39">
        <v>613790</v>
      </c>
      <c r="D9" s="39">
        <v>239957</v>
      </c>
      <c r="E9" s="39">
        <v>230657</v>
      </c>
      <c r="F9" s="39">
        <v>119020</v>
      </c>
      <c r="G9" s="39">
        <v>479153</v>
      </c>
      <c r="H9" s="42">
        <v>152938</v>
      </c>
      <c r="I9" s="39">
        <v>243772</v>
      </c>
      <c r="J9" s="39">
        <v>14153</v>
      </c>
      <c r="K9" s="39">
        <v>117215</v>
      </c>
      <c r="L9" s="39">
        <v>1249198</v>
      </c>
      <c r="M9" s="39">
        <v>503120</v>
      </c>
      <c r="N9" s="39">
        <v>204063</v>
      </c>
      <c r="O9" s="39">
        <v>180696</v>
      </c>
      <c r="P9" s="39">
        <v>92718</v>
      </c>
      <c r="Q9" s="39">
        <v>139126</v>
      </c>
      <c r="R9" s="39">
        <v>12182</v>
      </c>
      <c r="S9" s="40">
        <v>117293</v>
      </c>
      <c r="T9" s="41">
        <v>54</v>
      </c>
    </row>
    <row r="10" spans="1:20" ht="13.5">
      <c r="A10" s="38" t="s">
        <v>25</v>
      </c>
      <c r="B10" s="39">
        <v>2451774</v>
      </c>
      <c r="C10" s="39">
        <v>660981</v>
      </c>
      <c r="D10" s="39">
        <v>254761</v>
      </c>
      <c r="E10" s="39">
        <v>253125</v>
      </c>
      <c r="F10" s="39">
        <v>135061</v>
      </c>
      <c r="G10" s="39">
        <v>554919</v>
      </c>
      <c r="H10" s="43">
        <v>180100</v>
      </c>
      <c r="I10" s="39">
        <v>262468</v>
      </c>
      <c r="J10" s="39">
        <v>15079</v>
      </c>
      <c r="K10" s="39">
        <v>135284</v>
      </c>
      <c r="L10" s="39">
        <v>1355978</v>
      </c>
      <c r="M10" s="39">
        <v>542699</v>
      </c>
      <c r="N10" s="39">
        <v>217381</v>
      </c>
      <c r="O10" s="39">
        <v>198010</v>
      </c>
      <c r="P10" s="39">
        <v>105344</v>
      </c>
      <c r="Q10" s="39">
        <v>150073</v>
      </c>
      <c r="R10" s="39">
        <v>14714</v>
      </c>
      <c r="S10" s="40">
        <v>127757</v>
      </c>
      <c r="T10" s="41">
        <v>55</v>
      </c>
    </row>
    <row r="11" spans="1:20" ht="13.5">
      <c r="A11" s="44"/>
      <c r="B11" s="39"/>
      <c r="C11" s="39"/>
      <c r="D11" s="39"/>
      <c r="E11" s="45"/>
      <c r="F11" s="39"/>
      <c r="G11" s="39"/>
      <c r="H11" s="4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52" customFormat="1" ht="13.5">
      <c r="A12" s="47" t="s">
        <v>26</v>
      </c>
      <c r="B12" s="48">
        <f>B25</f>
        <v>2755320</v>
      </c>
      <c r="C12" s="48">
        <f aca="true" t="shared" si="0" ref="C12:S12">C25</f>
        <v>744933</v>
      </c>
      <c r="D12" s="48">
        <f t="shared" si="0"/>
        <v>272896</v>
      </c>
      <c r="E12" s="48">
        <f t="shared" si="0"/>
        <v>282044</v>
      </c>
      <c r="F12" s="48">
        <f t="shared" si="0"/>
        <v>154072</v>
      </c>
      <c r="G12" s="48">
        <f t="shared" si="0"/>
        <v>621330</v>
      </c>
      <c r="H12" s="49">
        <f t="shared" si="0"/>
        <v>211598</v>
      </c>
      <c r="I12" s="48">
        <f t="shared" si="0"/>
        <v>296205</v>
      </c>
      <c r="J12" s="48">
        <f t="shared" si="0"/>
        <v>16391</v>
      </c>
      <c r="K12" s="48">
        <f t="shared" si="0"/>
        <v>155851</v>
      </c>
      <c r="L12" s="48">
        <f t="shared" si="0"/>
        <v>1466704</v>
      </c>
      <c r="M12" s="48">
        <f t="shared" si="0"/>
        <v>590561</v>
      </c>
      <c r="N12" s="48">
        <f t="shared" si="0"/>
        <v>231316</v>
      </c>
      <c r="O12" s="48">
        <f t="shared" si="0"/>
        <v>212301</v>
      </c>
      <c r="P12" s="48">
        <f t="shared" si="0"/>
        <v>116311</v>
      </c>
      <c r="Q12" s="48">
        <f t="shared" si="0"/>
        <v>162552</v>
      </c>
      <c r="R12" s="48">
        <f t="shared" si="0"/>
        <v>16402</v>
      </c>
      <c r="S12" s="50">
        <f t="shared" si="0"/>
        <v>137261</v>
      </c>
      <c r="T12" s="51">
        <v>56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ht="13.5">
      <c r="A14" s="54" t="s">
        <v>27</v>
      </c>
      <c r="B14" s="55">
        <f>SUM(C14:K14)</f>
        <v>2411905</v>
      </c>
      <c r="C14" s="39">
        <v>651407</v>
      </c>
      <c r="D14" s="39">
        <v>246493</v>
      </c>
      <c r="E14" s="39">
        <v>249428</v>
      </c>
      <c r="F14" s="39">
        <v>133817</v>
      </c>
      <c r="G14" s="39">
        <v>558939</v>
      </c>
      <c r="H14" s="56">
        <v>182693</v>
      </c>
      <c r="I14" s="39">
        <v>238323</v>
      </c>
      <c r="J14" s="39">
        <v>14987</v>
      </c>
      <c r="K14" s="39">
        <v>135818</v>
      </c>
      <c r="L14" s="39">
        <v>1334614</v>
      </c>
      <c r="M14" s="39">
        <v>540384</v>
      </c>
      <c r="N14" s="39">
        <v>212802</v>
      </c>
      <c r="O14" s="39">
        <v>195175</v>
      </c>
      <c r="P14" s="39">
        <v>103932</v>
      </c>
      <c r="Q14" s="39">
        <v>141550</v>
      </c>
      <c r="R14" s="39">
        <v>14577</v>
      </c>
      <c r="S14" s="40">
        <v>126194</v>
      </c>
      <c r="T14" s="41">
        <v>1</v>
      </c>
    </row>
    <row r="15" spans="1:20" ht="13.5">
      <c r="A15" s="54" t="s">
        <v>28</v>
      </c>
      <c r="B15" s="55">
        <f aca="true" t="shared" si="1" ref="B15:B25">SUM(C15:K15)</f>
        <v>2410400</v>
      </c>
      <c r="C15" s="39">
        <v>651155</v>
      </c>
      <c r="D15" s="39">
        <v>243886</v>
      </c>
      <c r="E15" s="39">
        <v>249574</v>
      </c>
      <c r="F15" s="39">
        <v>134004</v>
      </c>
      <c r="G15" s="39">
        <v>559324</v>
      </c>
      <c r="H15" s="56">
        <v>185053</v>
      </c>
      <c r="I15" s="39">
        <v>235582</v>
      </c>
      <c r="J15" s="39">
        <v>14844</v>
      </c>
      <c r="K15" s="39">
        <v>136978</v>
      </c>
      <c r="L15" s="39">
        <v>1350454</v>
      </c>
      <c r="M15" s="39">
        <v>550571</v>
      </c>
      <c r="N15" s="39">
        <v>213672</v>
      </c>
      <c r="O15" s="39">
        <v>197539</v>
      </c>
      <c r="P15" s="39">
        <v>105029</v>
      </c>
      <c r="Q15" s="39">
        <v>143685</v>
      </c>
      <c r="R15" s="39">
        <v>14710</v>
      </c>
      <c r="S15" s="40">
        <v>125248</v>
      </c>
      <c r="T15" s="41">
        <v>2</v>
      </c>
    </row>
    <row r="16" spans="1:20" ht="13.5">
      <c r="A16" s="54" t="s">
        <v>29</v>
      </c>
      <c r="B16" s="55">
        <f t="shared" si="1"/>
        <v>2457175</v>
      </c>
      <c r="C16" s="39">
        <v>664273</v>
      </c>
      <c r="D16" s="39">
        <v>246139</v>
      </c>
      <c r="E16" s="39">
        <v>253211</v>
      </c>
      <c r="F16" s="39">
        <v>136452</v>
      </c>
      <c r="G16" s="39">
        <v>568186</v>
      </c>
      <c r="H16" s="56">
        <v>187931</v>
      </c>
      <c r="I16" s="39">
        <v>237285</v>
      </c>
      <c r="J16" s="39">
        <v>20703</v>
      </c>
      <c r="K16" s="39">
        <v>142995</v>
      </c>
      <c r="L16" s="39">
        <v>1375056</v>
      </c>
      <c r="M16" s="39">
        <v>561521</v>
      </c>
      <c r="N16" s="39">
        <v>215664</v>
      </c>
      <c r="O16" s="39">
        <v>200721</v>
      </c>
      <c r="P16" s="39">
        <v>107786</v>
      </c>
      <c r="Q16" s="39">
        <v>147838</v>
      </c>
      <c r="R16" s="39">
        <v>14994</v>
      </c>
      <c r="S16" s="40">
        <v>126532</v>
      </c>
      <c r="T16" s="41">
        <v>3</v>
      </c>
    </row>
    <row r="17" spans="1:20" ht="13.5">
      <c r="A17" s="54" t="s">
        <v>30</v>
      </c>
      <c r="B17" s="55">
        <f t="shared" si="1"/>
        <v>2490427</v>
      </c>
      <c r="C17" s="39">
        <v>682689</v>
      </c>
      <c r="D17" s="39">
        <v>250287</v>
      </c>
      <c r="E17" s="39">
        <v>254879</v>
      </c>
      <c r="F17" s="39">
        <v>137861</v>
      </c>
      <c r="G17" s="39">
        <v>577639</v>
      </c>
      <c r="H17" s="56">
        <v>190098</v>
      </c>
      <c r="I17" s="39">
        <v>237269</v>
      </c>
      <c r="J17" s="39">
        <v>15300</v>
      </c>
      <c r="K17" s="39">
        <v>144405</v>
      </c>
      <c r="L17" s="39">
        <v>1363871</v>
      </c>
      <c r="M17" s="39">
        <v>558402</v>
      </c>
      <c r="N17" s="39">
        <v>211517</v>
      </c>
      <c r="O17" s="39">
        <v>198525</v>
      </c>
      <c r="P17" s="39">
        <v>107007</v>
      </c>
      <c r="Q17" s="39">
        <v>148814</v>
      </c>
      <c r="R17" s="39">
        <v>14803</v>
      </c>
      <c r="S17" s="40">
        <v>124803</v>
      </c>
      <c r="T17" s="41">
        <v>4</v>
      </c>
    </row>
    <row r="18" spans="1:20" ht="13.5">
      <c r="A18" s="54" t="s">
        <v>31</v>
      </c>
      <c r="B18" s="55">
        <f t="shared" si="1"/>
        <v>2527071</v>
      </c>
      <c r="C18" s="39">
        <v>703056</v>
      </c>
      <c r="D18" s="39">
        <v>254061</v>
      </c>
      <c r="E18" s="39">
        <v>258599</v>
      </c>
      <c r="F18" s="39">
        <v>139612</v>
      </c>
      <c r="G18" s="39">
        <v>580211</v>
      </c>
      <c r="H18" s="56">
        <v>192886</v>
      </c>
      <c r="I18" s="39">
        <v>236767</v>
      </c>
      <c r="J18" s="39">
        <v>15103</v>
      </c>
      <c r="K18" s="39">
        <v>146776</v>
      </c>
      <c r="L18" s="39">
        <v>1348182</v>
      </c>
      <c r="M18" s="39">
        <v>542809</v>
      </c>
      <c r="N18" s="39">
        <v>211091</v>
      </c>
      <c r="O18" s="39">
        <v>197516</v>
      </c>
      <c r="P18" s="39">
        <v>106491</v>
      </c>
      <c r="Q18" s="39">
        <v>150003</v>
      </c>
      <c r="R18" s="39">
        <v>14808</v>
      </c>
      <c r="S18" s="40">
        <v>125464</v>
      </c>
      <c r="T18" s="41">
        <v>5</v>
      </c>
    </row>
    <row r="19" spans="1:20" ht="13.5">
      <c r="A19" s="54" t="s">
        <v>32</v>
      </c>
      <c r="B19" s="55">
        <f t="shared" si="1"/>
        <v>2535643</v>
      </c>
      <c r="C19" s="39">
        <v>694847</v>
      </c>
      <c r="D19" s="39">
        <v>254423</v>
      </c>
      <c r="E19" s="39">
        <v>259859</v>
      </c>
      <c r="F19" s="39">
        <v>142972</v>
      </c>
      <c r="G19" s="39">
        <v>586733</v>
      </c>
      <c r="H19" s="56">
        <v>195151</v>
      </c>
      <c r="I19" s="39">
        <v>238341</v>
      </c>
      <c r="J19" s="39">
        <v>15198</v>
      </c>
      <c r="K19" s="39">
        <v>148119</v>
      </c>
      <c r="L19" s="39">
        <v>1354020</v>
      </c>
      <c r="M19" s="39">
        <v>543919</v>
      </c>
      <c r="N19" s="39">
        <v>212022</v>
      </c>
      <c r="O19" s="39">
        <v>198289</v>
      </c>
      <c r="P19" s="39">
        <v>106661</v>
      </c>
      <c r="Q19" s="39">
        <v>150866</v>
      </c>
      <c r="R19" s="39">
        <v>14797</v>
      </c>
      <c r="S19" s="40">
        <v>127466</v>
      </c>
      <c r="T19" s="41">
        <v>6</v>
      </c>
    </row>
    <row r="20" spans="1:20" ht="13.5">
      <c r="A20" s="54" t="s">
        <v>33</v>
      </c>
      <c r="B20" s="55">
        <f t="shared" si="1"/>
        <v>2554098</v>
      </c>
      <c r="C20" s="39">
        <v>694136</v>
      </c>
      <c r="D20" s="39">
        <v>257861</v>
      </c>
      <c r="E20" s="39">
        <v>261548</v>
      </c>
      <c r="F20" s="39">
        <v>143431</v>
      </c>
      <c r="G20" s="39">
        <v>591272</v>
      </c>
      <c r="H20" s="56">
        <v>197710</v>
      </c>
      <c r="I20" s="39">
        <v>244343</v>
      </c>
      <c r="J20" s="39">
        <v>15475</v>
      </c>
      <c r="K20" s="39">
        <v>148322</v>
      </c>
      <c r="L20" s="39">
        <v>1370437</v>
      </c>
      <c r="M20" s="39">
        <v>549775</v>
      </c>
      <c r="N20" s="39">
        <v>216431</v>
      </c>
      <c r="O20" s="39">
        <v>200073</v>
      </c>
      <c r="P20" s="39">
        <v>108081</v>
      </c>
      <c r="Q20" s="39">
        <v>152394</v>
      </c>
      <c r="R20" s="39">
        <v>15286</v>
      </c>
      <c r="S20" s="40">
        <v>128397</v>
      </c>
      <c r="T20" s="41">
        <v>7</v>
      </c>
    </row>
    <row r="21" spans="1:20" ht="13.5">
      <c r="A21" s="54" t="s">
        <v>34</v>
      </c>
      <c r="B21" s="55">
        <f t="shared" si="1"/>
        <v>2562790</v>
      </c>
      <c r="C21" s="39">
        <v>698053</v>
      </c>
      <c r="D21" s="39">
        <v>257218</v>
      </c>
      <c r="E21" s="39">
        <v>263874</v>
      </c>
      <c r="F21" s="39">
        <v>143984</v>
      </c>
      <c r="G21" s="39">
        <v>594825</v>
      </c>
      <c r="H21" s="56">
        <v>200647</v>
      </c>
      <c r="I21" s="39">
        <v>241542</v>
      </c>
      <c r="J21" s="39">
        <v>15604</v>
      </c>
      <c r="K21" s="39">
        <v>147043</v>
      </c>
      <c r="L21" s="39">
        <v>1377553</v>
      </c>
      <c r="M21" s="39">
        <v>553310</v>
      </c>
      <c r="N21" s="39">
        <v>215653</v>
      </c>
      <c r="O21" s="39">
        <v>201979</v>
      </c>
      <c r="P21" s="39">
        <v>108572</v>
      </c>
      <c r="Q21" s="39">
        <v>153636</v>
      </c>
      <c r="R21" s="39">
        <v>15664</v>
      </c>
      <c r="S21" s="40">
        <v>128739</v>
      </c>
      <c r="T21" s="41">
        <v>8</v>
      </c>
    </row>
    <row r="22" spans="1:20" ht="13.5">
      <c r="A22" s="54" t="s">
        <v>35</v>
      </c>
      <c r="B22" s="55">
        <f t="shared" si="1"/>
        <v>2603107</v>
      </c>
      <c r="C22" s="57">
        <v>714178</v>
      </c>
      <c r="D22" s="39">
        <v>261567</v>
      </c>
      <c r="E22" s="39">
        <v>265764</v>
      </c>
      <c r="F22" s="39">
        <v>145239</v>
      </c>
      <c r="G22" s="39">
        <v>602863</v>
      </c>
      <c r="H22" s="56">
        <v>204179</v>
      </c>
      <c r="I22" s="39">
        <v>244705</v>
      </c>
      <c r="J22" s="39">
        <v>15959</v>
      </c>
      <c r="K22" s="39">
        <v>148653</v>
      </c>
      <c r="L22" s="39">
        <v>1404627</v>
      </c>
      <c r="M22" s="39">
        <v>564651</v>
      </c>
      <c r="N22" s="39">
        <v>220995</v>
      </c>
      <c r="O22" s="39">
        <v>204480</v>
      </c>
      <c r="P22" s="39">
        <v>111363</v>
      </c>
      <c r="Q22" s="39">
        <v>155829</v>
      </c>
      <c r="R22" s="39">
        <v>15899</v>
      </c>
      <c r="S22" s="40">
        <v>131410</v>
      </c>
      <c r="T22" s="41">
        <v>9</v>
      </c>
    </row>
    <row r="23" spans="1:20" ht="13.5">
      <c r="A23" s="54" t="s">
        <v>36</v>
      </c>
      <c r="B23" s="55">
        <f t="shared" si="1"/>
        <v>2596731</v>
      </c>
      <c r="C23" s="57">
        <v>702190</v>
      </c>
      <c r="D23" s="57">
        <v>259072</v>
      </c>
      <c r="E23" s="57">
        <v>265677</v>
      </c>
      <c r="F23" s="57">
        <v>145003</v>
      </c>
      <c r="G23" s="57">
        <v>606635</v>
      </c>
      <c r="H23" s="58">
        <v>206900</v>
      </c>
      <c r="I23" s="57">
        <v>245350</v>
      </c>
      <c r="J23" s="57">
        <v>16026</v>
      </c>
      <c r="K23" s="57">
        <v>149878</v>
      </c>
      <c r="L23" s="39">
        <v>1405102</v>
      </c>
      <c r="M23" s="57">
        <v>561810</v>
      </c>
      <c r="N23" s="57">
        <v>220133</v>
      </c>
      <c r="O23" s="57">
        <v>205210</v>
      </c>
      <c r="P23" s="57">
        <v>112408</v>
      </c>
      <c r="Q23" s="57">
        <v>157121</v>
      </c>
      <c r="R23" s="57">
        <v>16344</v>
      </c>
      <c r="S23" s="40">
        <v>132076</v>
      </c>
      <c r="T23" s="59">
        <v>10</v>
      </c>
    </row>
    <row r="24" spans="1:20" ht="13.5">
      <c r="A24" s="54" t="s">
        <v>37</v>
      </c>
      <c r="B24" s="55">
        <f t="shared" si="1"/>
        <v>2629015</v>
      </c>
      <c r="C24" s="39">
        <v>706120</v>
      </c>
      <c r="D24" s="39">
        <v>261969</v>
      </c>
      <c r="E24" s="39">
        <v>268521</v>
      </c>
      <c r="F24" s="39">
        <v>145517</v>
      </c>
      <c r="G24" s="39">
        <v>610770</v>
      </c>
      <c r="H24" s="56">
        <v>208902</v>
      </c>
      <c r="I24" s="39">
        <v>258805</v>
      </c>
      <c r="J24" s="39">
        <v>15755</v>
      </c>
      <c r="K24" s="39">
        <v>152656</v>
      </c>
      <c r="L24" s="39">
        <v>1416045</v>
      </c>
      <c r="M24" s="39">
        <v>565140</v>
      </c>
      <c r="N24" s="39">
        <v>224123</v>
      </c>
      <c r="O24" s="39">
        <v>206366</v>
      </c>
      <c r="P24" s="39">
        <v>113728</v>
      </c>
      <c r="Q24" s="39">
        <v>157224</v>
      </c>
      <c r="R24" s="39">
        <v>16295</v>
      </c>
      <c r="S24" s="40">
        <v>133169</v>
      </c>
      <c r="T24" s="41">
        <v>11</v>
      </c>
    </row>
    <row r="25" spans="1:20" ht="13.5">
      <c r="A25" s="60" t="s">
        <v>38</v>
      </c>
      <c r="B25" s="61">
        <f t="shared" si="1"/>
        <v>2755320</v>
      </c>
      <c r="C25" s="62">
        <v>744933</v>
      </c>
      <c r="D25" s="62">
        <v>272896</v>
      </c>
      <c r="E25" s="62">
        <v>282044</v>
      </c>
      <c r="F25" s="62">
        <v>154072</v>
      </c>
      <c r="G25" s="62">
        <v>621330</v>
      </c>
      <c r="H25" s="63">
        <v>211598</v>
      </c>
      <c r="I25" s="62">
        <v>296205</v>
      </c>
      <c r="J25" s="62">
        <v>16391</v>
      </c>
      <c r="K25" s="62">
        <v>155851</v>
      </c>
      <c r="L25" s="62">
        <v>1466704</v>
      </c>
      <c r="M25" s="62">
        <v>590561</v>
      </c>
      <c r="N25" s="62">
        <v>231316</v>
      </c>
      <c r="O25" s="62">
        <v>212301</v>
      </c>
      <c r="P25" s="62">
        <v>116311</v>
      </c>
      <c r="Q25" s="62">
        <v>162552</v>
      </c>
      <c r="R25" s="62">
        <v>16402</v>
      </c>
      <c r="S25" s="64">
        <v>137261</v>
      </c>
      <c r="T25" s="65">
        <v>12</v>
      </c>
    </row>
    <row r="26" spans="1:20" ht="13.5">
      <c r="A26" s="66" t="s">
        <v>39</v>
      </c>
      <c r="B26" s="67"/>
      <c r="C26" s="67"/>
      <c r="D26" s="39"/>
      <c r="E26" s="39"/>
      <c r="F26" s="39"/>
      <c r="G26" s="39"/>
      <c r="H26" s="39"/>
      <c r="I26" s="39"/>
      <c r="J26" s="39"/>
      <c r="K26" s="41" t="s">
        <v>40</v>
      </c>
      <c r="L26" s="68" t="s">
        <v>41</v>
      </c>
      <c r="M26" s="39"/>
      <c r="N26" s="39"/>
      <c r="O26" s="39"/>
      <c r="P26" s="39"/>
      <c r="Q26" s="39"/>
      <c r="R26" s="39"/>
      <c r="S26" s="39"/>
      <c r="T26" s="39"/>
    </row>
    <row r="27" spans="1:20" ht="13.5">
      <c r="A27" s="69"/>
      <c r="B27" s="55"/>
      <c r="C27" s="70"/>
      <c r="D27" s="70"/>
      <c r="E27" s="70"/>
      <c r="F27" s="70"/>
      <c r="G27" s="55"/>
      <c r="H27" s="55"/>
      <c r="I27" s="39"/>
      <c r="J27" s="39"/>
      <c r="K27" s="71" t="s">
        <v>42</v>
      </c>
      <c r="L27" s="68" t="s">
        <v>43</v>
      </c>
      <c r="M27" s="39"/>
      <c r="N27" s="39"/>
      <c r="O27" s="3"/>
      <c r="P27" s="39"/>
      <c r="Q27" s="39"/>
      <c r="R27" s="39"/>
      <c r="S27" s="39"/>
      <c r="T27" s="39"/>
    </row>
    <row r="28" spans="1:20" ht="13.5">
      <c r="A28" s="72"/>
      <c r="B28" s="70"/>
      <c r="I28" s="3"/>
      <c r="J28" s="3"/>
      <c r="K28" s="3"/>
      <c r="L28" s="55"/>
      <c r="O28" s="39"/>
      <c r="P28" s="3"/>
      <c r="Q28" s="3"/>
      <c r="R28" s="3"/>
      <c r="S28" s="4"/>
      <c r="T28" s="4"/>
    </row>
    <row r="29" spans="1:20" ht="13.5">
      <c r="A29" s="72"/>
      <c r="B29" s="74"/>
      <c r="C29" s="3"/>
      <c r="D29" s="3"/>
      <c r="E29" s="3"/>
      <c r="F29" s="3"/>
      <c r="G29" s="3"/>
      <c r="H29" s="3"/>
      <c r="I29" s="3"/>
      <c r="J29" s="3"/>
      <c r="L29" s="55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5"/>
      <c r="H35" s="75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A26:C26"/>
    <mergeCell ref="L5:L6"/>
    <mergeCell ref="M5:M6"/>
    <mergeCell ref="N5:N6"/>
    <mergeCell ref="O5:O6"/>
    <mergeCell ref="Q5:Q6"/>
    <mergeCell ref="R5:R6"/>
    <mergeCell ref="S3:T3"/>
    <mergeCell ref="T4:T6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2009-04-22T04:12:50Z</dcterms:created>
  <dcterms:modified xsi:type="dcterms:W3CDTF">2009-04-22T04:12:54Z</dcterms:modified>
  <cp:category/>
  <cp:version/>
  <cp:contentType/>
  <cp:contentStatus/>
</cp:coreProperties>
</file>