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37" sheetId="1" r:id="rId1"/>
  </sheets>
  <externalReferences>
    <externalReference r:id="rId4"/>
  </externalReferences>
  <definedNames>
    <definedName name="_xlnm.Print_Area" localSheetId="0">'137'!$A$1:$T$29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<sst xmlns="http://schemas.openxmlformats.org/spreadsheetml/2006/main" count="45" uniqueCount="45">
  <si>
    <t xml:space="preserve">137.  銀    行    主   要    勘    定    </t>
  </si>
  <si>
    <t>(単位 100万円)</t>
  </si>
  <si>
    <t>各年末･月末</t>
  </si>
  <si>
    <t>加  盟　　　　　店舗数</t>
  </si>
  <si>
    <t>預       金        残        高</t>
  </si>
  <si>
    <t>貸   出   残   高</t>
  </si>
  <si>
    <t>そ　　の　　他</t>
  </si>
  <si>
    <t>標示　　　　　番号</t>
  </si>
  <si>
    <t>年月次</t>
  </si>
  <si>
    <t>総  額</t>
  </si>
  <si>
    <t>当  座</t>
  </si>
  <si>
    <t>普  通</t>
  </si>
  <si>
    <t>通  知</t>
  </si>
  <si>
    <t>定  期</t>
  </si>
  <si>
    <t>定  積</t>
  </si>
  <si>
    <t>納税準備</t>
  </si>
  <si>
    <t>その他</t>
  </si>
  <si>
    <t>信用金</t>
  </si>
  <si>
    <t>総　額</t>
  </si>
  <si>
    <t>手形貸付</t>
  </si>
  <si>
    <t>証書貸付</t>
  </si>
  <si>
    <t>当座貸越</t>
  </si>
  <si>
    <t xml:space="preserve"> 割引手形</t>
  </si>
  <si>
    <t>有価証券</t>
  </si>
  <si>
    <t>現　金</t>
  </si>
  <si>
    <t xml:space="preserve"> 預け金</t>
  </si>
  <si>
    <t>昭 和 52 年</t>
  </si>
  <si>
    <t xml:space="preserve">   53</t>
  </si>
  <si>
    <t xml:space="preserve">   54</t>
  </si>
  <si>
    <t xml:space="preserve">   55</t>
  </si>
  <si>
    <t xml:space="preserve">   56</t>
  </si>
  <si>
    <t>56 年 1 月</t>
  </si>
  <si>
    <t xml:space="preserve">   2</t>
  </si>
  <si>
    <t xml:space="preserve">   3</t>
  </si>
  <si>
    <t xml:space="preserve">   4</t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</si>
  <si>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</si>
  <si>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</si>
  <si>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</si>
  <si>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</si>
  <si>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</si>
  <si>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 xml:space="preserve">   10</t>
  </si>
  <si>
    <t xml:space="preserve">   11</t>
  </si>
  <si>
    <t xml:space="preserve">   12</t>
  </si>
  <si>
    <t>　　資料:大分県銀行協会</t>
  </si>
  <si>
    <t xml:space="preserve"> 　　注）協会加盟銀行のみ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</si>
</sst>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0"/>
      <color indexed="8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9"/>
      <color indexed="8"/>
      <name val="ＭＳ 明朝"/>
      <family val="1"/>
    </font>
    <font>
      <sz val="11"/>
      <color indexed="8"/>
      <name val="ＭＳ 明朝"/>
      <family val="1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sz val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31" fillId="0" borderId="0" applyFont="0" applyFill="0" applyBorder="0" applyAlignment="0" applyProtection="0"/>
    <xf numFmtId="0" fontId="3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93">
    <xf numFmtId="0" fontId="0" fillId="0" borderId="0" xfId="0" applyAlignment="1">
      <alignment/>
    </xf>
    <xf numFmtId="3" fontId="18" fillId="0" borderId="0" xfId="0" applyNumberFormat="1" applyFont="1" applyAlignment="1" applyProtection="1">
      <alignment horizontal="centerContinuous"/>
      <protection locked="0"/>
    </xf>
    <xf numFmtId="3" fontId="21" fillId="0" borderId="0" xfId="0" applyNumberFormat="1" applyFont="1" applyAlignment="1" applyProtection="1">
      <alignment horizontal="centerContinuous"/>
      <protection locked="0"/>
    </xf>
    <xf numFmtId="0" fontId="21" fillId="0" borderId="0" xfId="0" applyFont="1" applyAlignment="1" applyProtection="1">
      <alignment horizontal="centerContinuous"/>
      <protection locked="0"/>
    </xf>
    <xf numFmtId="3" fontId="18" fillId="0" borderId="0" xfId="0" applyNumberFormat="1" applyFont="1" applyAlignment="1" applyProtection="1">
      <alignment/>
      <protection/>
    </xf>
    <xf numFmtId="3" fontId="22" fillId="0" borderId="10" xfId="0" applyNumberFormat="1" applyFont="1" applyBorder="1" applyAlignment="1" applyProtection="1">
      <alignment/>
      <protection locked="0"/>
    </xf>
    <xf numFmtId="3" fontId="23" fillId="0" borderId="10" xfId="0" applyNumberFormat="1" applyFont="1" applyBorder="1" applyAlignment="1" applyProtection="1">
      <alignment horizontal="left"/>
      <protection locked="0"/>
    </xf>
    <xf numFmtId="3" fontId="23" fillId="0" borderId="10" xfId="0" applyNumberFormat="1" applyFont="1" applyBorder="1" applyAlignment="1" applyProtection="1">
      <alignment/>
      <protection locked="0"/>
    </xf>
    <xf numFmtId="3" fontId="23" fillId="0" borderId="10" xfId="0" applyNumberFormat="1" applyFont="1" applyBorder="1" applyAlignment="1" applyProtection="1">
      <alignment horizontal="right"/>
      <protection locked="0"/>
    </xf>
    <xf numFmtId="3" fontId="24" fillId="0" borderId="10" xfId="0" applyNumberFormat="1" applyFont="1" applyBorder="1" applyAlignment="1" applyProtection="1">
      <alignment horizontal="left"/>
      <protection locked="0"/>
    </xf>
    <xf numFmtId="3" fontId="25" fillId="0" borderId="10" xfId="0" applyNumberFormat="1" applyFont="1" applyBorder="1" applyAlignment="1" applyProtection="1">
      <alignment horizontal="center"/>
      <protection locked="0"/>
    </xf>
    <xf numFmtId="3" fontId="26" fillId="0" borderId="0" xfId="0" applyNumberFormat="1" applyFont="1" applyBorder="1" applyAlignment="1" applyProtection="1">
      <alignment/>
      <protection/>
    </xf>
    <xf numFmtId="3" fontId="25" fillId="0" borderId="11" xfId="0" applyNumberFormat="1" applyFont="1" applyBorder="1" applyAlignment="1" applyProtection="1">
      <alignment vertical="center"/>
      <protection locked="0"/>
    </xf>
    <xf numFmtId="0" fontId="23" fillId="0" borderId="12" xfId="0" applyFont="1" applyBorder="1" applyAlignment="1" applyProtection="1">
      <alignment horizontal="center" vertical="center" wrapText="1"/>
      <protection locked="0"/>
    </xf>
    <xf numFmtId="0" fontId="23" fillId="0" borderId="13" xfId="0" applyFont="1" applyBorder="1" applyAlignment="1" applyProtection="1">
      <alignment vertical="center"/>
      <protection locked="0"/>
    </xf>
    <xf numFmtId="3" fontId="23" fillId="0" borderId="13" xfId="0" applyNumberFormat="1" applyFont="1" applyBorder="1" applyAlignment="1" applyProtection="1">
      <alignment vertical="center"/>
      <protection locked="0"/>
    </xf>
    <xf numFmtId="0" fontId="23" fillId="0" borderId="13" xfId="0" applyFont="1" applyBorder="1" applyAlignment="1" applyProtection="1" quotePrefix="1">
      <alignment horizontal="centerContinuous" vertical="center"/>
      <protection locked="0"/>
    </xf>
    <xf numFmtId="0" fontId="23" fillId="0" borderId="13" xfId="0" applyFont="1" applyBorder="1" applyAlignment="1" applyProtection="1">
      <alignment horizontal="centerContinuous" vertical="center"/>
      <protection locked="0"/>
    </xf>
    <xf numFmtId="3" fontId="23" fillId="0" borderId="13" xfId="0" applyNumberFormat="1" applyFont="1" applyBorder="1" applyAlignment="1" applyProtection="1">
      <alignment horizontal="centerContinuous" vertical="center"/>
      <protection locked="0"/>
    </xf>
    <xf numFmtId="3" fontId="23" fillId="0" borderId="14" xfId="0" applyNumberFormat="1" applyFont="1" applyBorder="1" applyAlignment="1" applyProtection="1">
      <alignment vertical="center"/>
      <protection locked="0"/>
    </xf>
    <xf numFmtId="3" fontId="23" fillId="0" borderId="15" xfId="0" applyNumberFormat="1" applyFont="1" applyBorder="1" applyAlignment="1" applyProtection="1">
      <alignment vertical="center"/>
      <protection locked="0"/>
    </xf>
    <xf numFmtId="0" fontId="23" fillId="0" borderId="16" xfId="0" applyFont="1" applyBorder="1" applyAlignment="1" applyProtection="1">
      <alignment vertical="center"/>
      <protection locked="0"/>
    </xf>
    <xf numFmtId="0" fontId="23" fillId="0" borderId="17" xfId="0" applyFont="1" applyBorder="1" applyAlignment="1" applyProtection="1">
      <alignment horizontal="center" vertical="center"/>
      <protection locked="0"/>
    </xf>
    <xf numFmtId="0" fontId="23" fillId="0" borderId="18" xfId="0" applyFont="1" applyBorder="1" applyAlignment="1" applyProtection="1">
      <alignment vertical="center"/>
      <protection locked="0"/>
    </xf>
    <xf numFmtId="3" fontId="25" fillId="0" borderId="19" xfId="0" applyNumberFormat="1" applyFont="1" applyBorder="1" applyAlignment="1" applyProtection="1">
      <alignment horizontal="center" vertical="center" wrapText="1"/>
      <protection locked="0"/>
    </xf>
    <xf numFmtId="3" fontId="26" fillId="0" borderId="0" xfId="0" applyNumberFormat="1" applyFont="1" applyBorder="1" applyAlignment="1" applyProtection="1">
      <alignment vertical="center"/>
      <protection/>
    </xf>
    <xf numFmtId="3" fontId="26" fillId="0" borderId="13" xfId="0" applyNumberFormat="1" applyFont="1" applyBorder="1" applyAlignment="1" applyProtection="1">
      <alignment vertical="center"/>
      <protection/>
    </xf>
    <xf numFmtId="3" fontId="25" fillId="0" borderId="11" xfId="0" applyNumberFormat="1" applyFont="1" applyBorder="1" applyAlignment="1" applyProtection="1" quotePrefix="1">
      <alignment horizontal="center" vertical="center"/>
      <protection locked="0"/>
    </xf>
    <xf numFmtId="0" fontId="23" fillId="0" borderId="14" xfId="0" applyFont="1" applyBorder="1" applyAlignment="1" applyProtection="1">
      <alignment horizontal="center" vertical="center" wrapText="1"/>
      <protection locked="0"/>
    </xf>
    <xf numFmtId="3" fontId="23" fillId="0" borderId="20" xfId="0" applyNumberFormat="1" applyFont="1" applyBorder="1" applyAlignment="1" applyProtection="1">
      <alignment horizontal="center" vertical="center"/>
      <protection locked="0"/>
    </xf>
    <xf numFmtId="0" fontId="23" fillId="0" borderId="21" xfId="0" applyFont="1" applyBorder="1" applyAlignment="1" applyProtection="1">
      <alignment horizontal="center" vertical="center"/>
      <protection locked="0"/>
    </xf>
    <xf numFmtId="3" fontId="23" fillId="0" borderId="22" xfId="0" applyNumberFormat="1" applyFont="1" applyBorder="1" applyAlignment="1" applyProtection="1" quotePrefix="1">
      <alignment horizontal="center" vertical="center"/>
      <protection locked="0"/>
    </xf>
    <xf numFmtId="0" fontId="23" fillId="0" borderId="14" xfId="0" applyFont="1" applyBorder="1" applyAlignment="1" applyProtection="1">
      <alignment horizontal="center" vertical="center"/>
      <protection locked="0"/>
    </xf>
    <xf numFmtId="0" fontId="23" fillId="0" borderId="20" xfId="0" applyFont="1" applyBorder="1" applyAlignment="1" applyProtection="1">
      <alignment horizontal="center" vertical="center"/>
      <protection locked="0"/>
    </xf>
    <xf numFmtId="3" fontId="25" fillId="0" borderId="23" xfId="0" applyNumberFormat="1" applyFont="1" applyBorder="1" applyAlignment="1" applyProtection="1">
      <alignment horizontal="center" vertical="center" wrapText="1"/>
      <protection locked="0"/>
    </xf>
    <xf numFmtId="0" fontId="26" fillId="0" borderId="0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3" fontId="26" fillId="0" borderId="13" xfId="0" applyNumberFormat="1" applyFont="1" applyBorder="1" applyAlignment="1" applyProtection="1">
      <alignment vertical="center"/>
      <protection locked="0"/>
    </xf>
    <xf numFmtId="0" fontId="23" fillId="0" borderId="24" xfId="0" applyFont="1" applyBorder="1" applyAlignment="1" applyProtection="1">
      <alignment horizontal="center" vertical="center" wrapText="1"/>
      <protection locked="0"/>
    </xf>
    <xf numFmtId="3" fontId="23" fillId="0" borderId="24" xfId="0" applyNumberFormat="1" applyFont="1" applyBorder="1" applyAlignment="1" applyProtection="1">
      <alignment horizontal="center" vertical="center"/>
      <protection locked="0"/>
    </xf>
    <xf numFmtId="0" fontId="23" fillId="0" borderId="25" xfId="0" applyFont="1" applyBorder="1" applyAlignment="1" applyProtection="1">
      <alignment horizontal="center" vertical="center"/>
      <protection locked="0"/>
    </xf>
    <xf numFmtId="3" fontId="23" fillId="0" borderId="26" xfId="0" applyNumberFormat="1" applyFont="1" applyBorder="1" applyAlignment="1" applyProtection="1" quotePrefix="1">
      <alignment horizontal="center" vertical="center"/>
      <protection locked="0"/>
    </xf>
    <xf numFmtId="0" fontId="23" fillId="0" borderId="24" xfId="0" applyFont="1" applyBorder="1" applyAlignment="1" applyProtection="1">
      <alignment horizontal="center" vertical="center"/>
      <protection locked="0"/>
    </xf>
    <xf numFmtId="3" fontId="25" fillId="0" borderId="25" xfId="0" applyNumberFormat="1" applyFont="1" applyBorder="1" applyAlignment="1" applyProtection="1">
      <alignment horizontal="center" vertical="center" wrapText="1"/>
      <protection locked="0"/>
    </xf>
    <xf numFmtId="49" fontId="24" fillId="0" borderId="11" xfId="0" applyNumberFormat="1" applyFont="1" applyBorder="1" applyAlignment="1" applyProtection="1" quotePrefix="1">
      <alignment horizontal="center"/>
      <protection locked="0"/>
    </xf>
    <xf numFmtId="3" fontId="24" fillId="0" borderId="21" xfId="0" applyNumberFormat="1" applyFont="1" applyBorder="1" applyAlignment="1" applyProtection="1">
      <alignment horizontal="right"/>
      <protection locked="0"/>
    </xf>
    <xf numFmtId="3" fontId="24" fillId="0" borderId="27" xfId="0" applyNumberFormat="1" applyFont="1" applyBorder="1" applyAlignment="1" applyProtection="1">
      <alignment horizontal="right"/>
      <protection locked="0"/>
    </xf>
    <xf numFmtId="3" fontId="24" fillId="0" borderId="22" xfId="0" applyNumberFormat="1" applyFont="1" applyBorder="1" applyAlignment="1" applyProtection="1">
      <alignment horizontal="right"/>
      <protection locked="0"/>
    </xf>
    <xf numFmtId="3" fontId="22" fillId="0" borderId="0" xfId="0" applyNumberFormat="1" applyFont="1" applyAlignment="1" applyProtection="1">
      <alignment horizontal="center"/>
      <protection locked="0"/>
    </xf>
    <xf numFmtId="3" fontId="25" fillId="0" borderId="0" xfId="0" applyNumberFormat="1" applyFont="1" applyBorder="1" applyAlignment="1" applyProtection="1">
      <alignment/>
      <protection/>
    </xf>
    <xf numFmtId="3" fontId="25" fillId="0" borderId="0" xfId="0" applyNumberFormat="1" applyFont="1" applyAlignment="1" applyProtection="1">
      <alignment/>
      <protection/>
    </xf>
    <xf numFmtId="3" fontId="24" fillId="0" borderId="23" xfId="0" applyNumberFormat="1" applyFont="1" applyBorder="1" applyAlignment="1" applyProtection="1">
      <alignment horizontal="right"/>
      <protection locked="0"/>
    </xf>
    <xf numFmtId="3" fontId="24" fillId="0" borderId="0" xfId="0" applyNumberFormat="1" applyFont="1" applyBorder="1" applyAlignment="1" applyProtection="1">
      <alignment horizontal="right"/>
      <protection locked="0"/>
    </xf>
    <xf numFmtId="3" fontId="24" fillId="0" borderId="11" xfId="0" applyNumberFormat="1" applyFont="1" applyBorder="1" applyAlignment="1" applyProtection="1">
      <alignment horizontal="right"/>
      <protection locked="0"/>
    </xf>
    <xf numFmtId="3" fontId="22" fillId="0" borderId="0" xfId="0" applyNumberFormat="1" applyFont="1" applyAlignment="1" applyProtection="1">
      <alignment/>
      <protection/>
    </xf>
    <xf numFmtId="49" fontId="27" fillId="0" borderId="11" xfId="0" applyNumberFormat="1" applyFont="1" applyBorder="1" applyAlignment="1" applyProtection="1" quotePrefix="1">
      <alignment horizontal="center"/>
      <protection locked="0"/>
    </xf>
    <xf numFmtId="3" fontId="27" fillId="0" borderId="23" xfId="0" applyNumberFormat="1" applyFont="1" applyBorder="1" applyAlignment="1" applyProtection="1">
      <alignment horizontal="right"/>
      <protection/>
    </xf>
    <xf numFmtId="3" fontId="27" fillId="0" borderId="0" xfId="0" applyNumberFormat="1" applyFont="1" applyBorder="1" applyAlignment="1" applyProtection="1">
      <alignment horizontal="right"/>
      <protection/>
    </xf>
    <xf numFmtId="3" fontId="27" fillId="0" borderId="11" xfId="0" applyNumberFormat="1" applyFont="1" applyBorder="1" applyAlignment="1" applyProtection="1">
      <alignment horizontal="right"/>
      <protection/>
    </xf>
    <xf numFmtId="3" fontId="28" fillId="0" borderId="0" xfId="0" applyNumberFormat="1" applyFont="1" applyAlignment="1" applyProtection="1">
      <alignment horizontal="center"/>
      <protection locked="0"/>
    </xf>
    <xf numFmtId="3" fontId="29" fillId="0" borderId="0" xfId="0" applyNumberFormat="1" applyFont="1" applyAlignment="1" applyProtection="1">
      <alignment/>
      <protection/>
    </xf>
    <xf numFmtId="3" fontId="22" fillId="0" borderId="11" xfId="0" applyNumberFormat="1" applyFont="1" applyBorder="1" applyAlignment="1" applyProtection="1">
      <alignment horizontal="right"/>
      <protection locked="0"/>
    </xf>
    <xf numFmtId="3" fontId="27" fillId="0" borderId="0" xfId="0" applyNumberFormat="1" applyFont="1" applyBorder="1" applyAlignment="1" applyProtection="1">
      <alignment horizontal="right"/>
      <protection locked="0"/>
    </xf>
    <xf numFmtId="3" fontId="24" fillId="0" borderId="11" xfId="0" applyNumberFormat="1" applyFont="1" applyBorder="1" applyAlignment="1" applyProtection="1" quotePrefix="1">
      <alignment horizontal="center"/>
      <protection locked="0"/>
    </xf>
    <xf numFmtId="3" fontId="24" fillId="0" borderId="0" xfId="0" applyNumberFormat="1" applyFont="1" applyBorder="1" applyAlignment="1" applyProtection="1">
      <alignment horizontal="right"/>
      <protection/>
    </xf>
    <xf numFmtId="3" fontId="25" fillId="0" borderId="0" xfId="0" applyNumberFormat="1" applyFont="1" applyAlignment="1" applyProtection="1">
      <alignment horizontal="center"/>
      <protection locked="0"/>
    </xf>
    <xf numFmtId="3" fontId="22" fillId="0" borderId="0" xfId="0" applyNumberFormat="1" applyFont="1" applyBorder="1" applyAlignment="1" applyProtection="1">
      <alignment horizontal="center"/>
      <protection locked="0"/>
    </xf>
    <xf numFmtId="3" fontId="24" fillId="0" borderId="26" xfId="0" applyNumberFormat="1" applyFont="1" applyBorder="1" applyAlignment="1" applyProtection="1" quotePrefix="1">
      <alignment horizontal="center"/>
      <protection locked="0"/>
    </xf>
    <xf numFmtId="3" fontId="24" fillId="0" borderId="25" xfId="0" applyNumberFormat="1" applyFont="1" applyBorder="1" applyAlignment="1" applyProtection="1">
      <alignment horizontal="right"/>
      <protection locked="0"/>
    </xf>
    <xf numFmtId="3" fontId="24" fillId="0" borderId="13" xfId="0" applyNumberFormat="1" applyFont="1" applyBorder="1" applyAlignment="1" applyProtection="1">
      <alignment horizontal="right"/>
      <protection/>
    </xf>
    <xf numFmtId="3" fontId="24" fillId="0" borderId="13" xfId="0" applyNumberFormat="1" applyFont="1" applyBorder="1" applyAlignment="1" applyProtection="1">
      <alignment horizontal="right"/>
      <protection locked="0"/>
    </xf>
    <xf numFmtId="3" fontId="24" fillId="0" borderId="26" xfId="0" applyNumberFormat="1" applyFont="1" applyBorder="1" applyAlignment="1" applyProtection="1">
      <alignment horizontal="right"/>
      <protection locked="0"/>
    </xf>
    <xf numFmtId="3" fontId="22" fillId="0" borderId="13" xfId="0" applyNumberFormat="1" applyFont="1" applyBorder="1" applyAlignment="1" applyProtection="1">
      <alignment horizontal="center"/>
      <protection locked="0"/>
    </xf>
    <xf numFmtId="3" fontId="22" fillId="0" borderId="27" xfId="0" applyNumberFormat="1" applyFont="1" applyBorder="1" applyAlignment="1" applyProtection="1">
      <alignment horizontal="left"/>
      <protection locked="0"/>
    </xf>
    <xf numFmtId="0" fontId="24" fillId="0" borderId="27" xfId="0" applyFont="1" applyBorder="1" applyAlignment="1">
      <alignment horizontal="center"/>
    </xf>
    <xf numFmtId="3" fontId="24" fillId="0" borderId="0" xfId="0" applyNumberFormat="1" applyFont="1" applyAlignment="1" applyProtection="1">
      <alignment/>
      <protection locked="0"/>
    </xf>
    <xf numFmtId="3" fontId="23" fillId="0" borderId="0" xfId="0" applyNumberFormat="1" applyFont="1" applyBorder="1" applyAlignment="1" applyProtection="1">
      <alignment/>
      <protection locked="0"/>
    </xf>
    <xf numFmtId="3" fontId="25" fillId="0" borderId="0" xfId="0" applyNumberFormat="1" applyFont="1" applyBorder="1" applyAlignment="1" applyProtection="1">
      <alignment/>
      <protection locked="0"/>
    </xf>
    <xf numFmtId="3" fontId="26" fillId="0" borderId="0" xfId="0" applyNumberFormat="1" applyFont="1" applyAlignment="1" applyProtection="1">
      <alignment/>
      <protection/>
    </xf>
    <xf numFmtId="3" fontId="22" fillId="0" borderId="0" xfId="0" applyNumberFormat="1" applyFont="1" applyAlignment="1" applyProtection="1">
      <alignment horizontal="left"/>
      <protection locked="0"/>
    </xf>
    <xf numFmtId="0" fontId="24" fillId="0" borderId="0" xfId="0" applyFont="1" applyAlignment="1">
      <alignment horizontal="left"/>
    </xf>
    <xf numFmtId="3" fontId="23" fillId="0" borderId="0" xfId="0" applyNumberFormat="1" applyFont="1" applyAlignment="1" applyProtection="1">
      <alignment/>
      <protection locked="0"/>
    </xf>
    <xf numFmtId="3" fontId="0" fillId="0" borderId="0" xfId="0" applyNumberFormat="1" applyFont="1" applyAlignment="1" applyProtection="1">
      <alignment/>
      <protection locked="0"/>
    </xf>
    <xf numFmtId="3" fontId="26" fillId="0" borderId="0" xfId="0" applyNumberFormat="1" applyFont="1" applyAlignment="1" applyProtection="1">
      <alignment/>
      <protection locked="0"/>
    </xf>
    <xf numFmtId="3" fontId="24" fillId="0" borderId="0" xfId="0" applyNumberFormat="1" applyFont="1" applyAlignment="1" applyProtection="1">
      <alignment horizontal="left"/>
      <protection locked="0"/>
    </xf>
    <xf numFmtId="3" fontId="30" fillId="0" borderId="0" xfId="0" applyNumberFormat="1" applyFont="1" applyAlignment="1" applyProtection="1">
      <alignment/>
      <protection/>
    </xf>
    <xf numFmtId="3" fontId="23" fillId="0" borderId="0" xfId="0" applyNumberFormat="1" applyFont="1" applyAlignment="1" applyProtection="1">
      <alignment/>
      <protection/>
    </xf>
    <xf numFmtId="3" fontId="30" fillId="0" borderId="0" xfId="0" applyNumberFormat="1" applyFont="1" applyAlignment="1" applyProtection="1">
      <alignment/>
      <protection locked="0"/>
    </xf>
    <xf numFmtId="3" fontId="23" fillId="0" borderId="0" xfId="0" applyNumberFormat="1" applyFont="1" applyAlignment="1" applyProtection="1">
      <alignment horizontal="left"/>
      <protection locked="0"/>
    </xf>
    <xf numFmtId="0" fontId="26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3" fontId="26" fillId="0" borderId="0" xfId="0" applyNumberFormat="1" applyFont="1" applyAlignment="1" applyProtection="1">
      <alignment horizontal="right"/>
      <protection locked="0"/>
    </xf>
    <xf numFmtId="3" fontId="0" fillId="0" borderId="0" xfId="0" applyNumberFormat="1" applyFont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3;&#24180;&#12288;&#22823;&#20998;&#30476;&#32113;&#35336;&#24180;&#37969;\&#26157;&#21644;57&#24180;&#24230;13&#37329;&#34701;136-16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6"/>
      <sheetName val="137"/>
      <sheetName val="138"/>
      <sheetName val="139"/>
      <sheetName val="140"/>
      <sheetName val="141"/>
      <sheetName val="142"/>
      <sheetName val="143"/>
      <sheetName val="144"/>
      <sheetName val="145"/>
      <sheetName val="146"/>
      <sheetName val="147"/>
      <sheetName val="148Ａ"/>
      <sheetName val="148Ｂ"/>
      <sheetName val="148C"/>
      <sheetName val="149"/>
      <sheetName val="150A"/>
      <sheetName val="150B"/>
      <sheetName val="151A"/>
      <sheetName val="151B"/>
      <sheetName val="152"/>
      <sheetName val="153"/>
      <sheetName val="154"/>
      <sheetName val="155"/>
      <sheetName val="156"/>
      <sheetName val="157"/>
      <sheetName val="158"/>
      <sheetName val="159"/>
      <sheetName val="16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BS30"/>
  <sheetViews>
    <sheetView tabSelected="1" zoomScalePageLayoutView="0" workbookViewId="0" topLeftCell="A1">
      <selection activeCell="B33" sqref="B33"/>
    </sheetView>
  </sheetViews>
  <sheetFormatPr defaultColWidth="8.796875" defaultRowHeight="14.25"/>
  <cols>
    <col min="1" max="1" width="11.09765625" style="78" customWidth="1"/>
    <col min="2" max="2" width="8" style="86" customWidth="1"/>
    <col min="3" max="3" width="9.3984375" style="86" customWidth="1"/>
    <col min="4" max="8" width="8" style="86" customWidth="1"/>
    <col min="9" max="9" width="8.09765625" style="86" customWidth="1"/>
    <col min="10" max="11" width="8.5" style="86" customWidth="1"/>
    <col min="12" max="12" width="9.3984375" style="86" customWidth="1"/>
    <col min="13" max="16" width="8.5" style="86" customWidth="1"/>
    <col min="17" max="19" width="8.5" style="92" customWidth="1"/>
    <col min="20" max="20" width="4.59765625" style="78" customWidth="1"/>
    <col min="21" max="16384" width="9" style="78" customWidth="1"/>
  </cols>
  <sheetData>
    <row r="1" spans="1:20" s="4" customFormat="1" ht="17.25">
      <c r="A1" s="1" t="s">
        <v>0</v>
      </c>
      <c r="B1" s="2"/>
      <c r="C1" s="2"/>
      <c r="D1" s="3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1"/>
    </row>
    <row r="2" spans="1:20" s="11" customFormat="1" ht="13.5" customHeight="1" thickBot="1">
      <c r="A2" s="5" t="s">
        <v>1</v>
      </c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8"/>
      <c r="P2" s="6"/>
      <c r="Q2" s="6"/>
      <c r="R2" s="8"/>
      <c r="S2" s="9" t="s">
        <v>2</v>
      </c>
      <c r="T2" s="10"/>
    </row>
    <row r="3" spans="1:71" s="26" customFormat="1" ht="12" customHeight="1" thickTop="1">
      <c r="A3" s="12"/>
      <c r="B3" s="13" t="s">
        <v>3</v>
      </c>
      <c r="C3" s="14"/>
      <c r="D3" s="15"/>
      <c r="E3" s="16" t="s">
        <v>4</v>
      </c>
      <c r="F3" s="17"/>
      <c r="G3" s="18"/>
      <c r="H3" s="17"/>
      <c r="I3" s="15"/>
      <c r="J3" s="15"/>
      <c r="K3" s="19"/>
      <c r="L3" s="15"/>
      <c r="M3" s="18" t="s">
        <v>5</v>
      </c>
      <c r="N3" s="18"/>
      <c r="O3" s="18"/>
      <c r="P3" s="20"/>
      <c r="Q3" s="21"/>
      <c r="R3" s="22" t="s">
        <v>6</v>
      </c>
      <c r="S3" s="23"/>
      <c r="T3" s="24" t="s">
        <v>7</v>
      </c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</row>
    <row r="4" spans="1:71" s="36" customFormat="1" ht="12" customHeight="1">
      <c r="A4" s="27" t="s">
        <v>8</v>
      </c>
      <c r="B4" s="28"/>
      <c r="C4" s="29" t="s">
        <v>9</v>
      </c>
      <c r="D4" s="29" t="s">
        <v>10</v>
      </c>
      <c r="E4" s="29" t="s">
        <v>11</v>
      </c>
      <c r="F4" s="29" t="s">
        <v>12</v>
      </c>
      <c r="G4" s="29" t="s">
        <v>13</v>
      </c>
      <c r="H4" s="29" t="s">
        <v>14</v>
      </c>
      <c r="I4" s="30" t="s">
        <v>15</v>
      </c>
      <c r="J4" s="31" t="s">
        <v>16</v>
      </c>
      <c r="K4" s="32" t="s">
        <v>17</v>
      </c>
      <c r="L4" s="29" t="s">
        <v>18</v>
      </c>
      <c r="M4" s="29" t="s">
        <v>19</v>
      </c>
      <c r="N4" s="29" t="s">
        <v>20</v>
      </c>
      <c r="O4" s="29" t="s">
        <v>21</v>
      </c>
      <c r="P4" s="29" t="s">
        <v>22</v>
      </c>
      <c r="Q4" s="33" t="s">
        <v>23</v>
      </c>
      <c r="R4" s="29" t="s">
        <v>24</v>
      </c>
      <c r="S4" s="29" t="s">
        <v>25</v>
      </c>
      <c r="T4" s="34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</row>
    <row r="5" spans="1:71" s="26" customFormat="1" ht="12" customHeight="1">
      <c r="A5" s="37"/>
      <c r="B5" s="38"/>
      <c r="C5" s="39"/>
      <c r="D5" s="39"/>
      <c r="E5" s="39"/>
      <c r="F5" s="39"/>
      <c r="G5" s="39"/>
      <c r="H5" s="39"/>
      <c r="I5" s="40"/>
      <c r="J5" s="41"/>
      <c r="K5" s="39"/>
      <c r="L5" s="39"/>
      <c r="M5" s="39"/>
      <c r="N5" s="39"/>
      <c r="O5" s="39"/>
      <c r="P5" s="39"/>
      <c r="Q5" s="42"/>
      <c r="R5" s="39"/>
      <c r="S5" s="39"/>
      <c r="T5" s="43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</row>
    <row r="6" spans="1:26" s="50" customFormat="1" ht="12" customHeight="1">
      <c r="A6" s="44" t="s">
        <v>26</v>
      </c>
      <c r="B6" s="45">
        <v>102</v>
      </c>
      <c r="C6" s="46">
        <v>544064</v>
      </c>
      <c r="D6" s="46">
        <v>36339</v>
      </c>
      <c r="E6" s="46">
        <v>121289</v>
      </c>
      <c r="F6" s="46">
        <v>28940</v>
      </c>
      <c r="G6" s="46">
        <v>339422</v>
      </c>
      <c r="H6" s="46">
        <v>9827</v>
      </c>
      <c r="I6" s="46">
        <v>391</v>
      </c>
      <c r="J6" s="46">
        <v>7856</v>
      </c>
      <c r="K6" s="46">
        <v>2162</v>
      </c>
      <c r="L6" s="46">
        <v>412996</v>
      </c>
      <c r="M6" s="46">
        <v>158070</v>
      </c>
      <c r="N6" s="46">
        <v>178005</v>
      </c>
      <c r="O6" s="46">
        <v>3354</v>
      </c>
      <c r="P6" s="46">
        <v>73567</v>
      </c>
      <c r="Q6" s="46">
        <v>108552</v>
      </c>
      <c r="R6" s="46">
        <v>22816</v>
      </c>
      <c r="S6" s="47">
        <v>1357</v>
      </c>
      <c r="T6" s="48">
        <v>52</v>
      </c>
      <c r="U6" s="49"/>
      <c r="V6" s="49"/>
      <c r="W6" s="49"/>
      <c r="X6" s="49"/>
      <c r="Y6" s="49"/>
      <c r="Z6" s="49"/>
    </row>
    <row r="7" spans="1:26" s="50" customFormat="1" ht="12" customHeight="1">
      <c r="A7" s="44" t="s">
        <v>27</v>
      </c>
      <c r="B7" s="51">
        <v>104</v>
      </c>
      <c r="C7" s="52">
        <v>635160</v>
      </c>
      <c r="D7" s="52">
        <v>54852</v>
      </c>
      <c r="E7" s="52">
        <v>145008</v>
      </c>
      <c r="F7" s="52">
        <v>33039</v>
      </c>
      <c r="G7" s="52">
        <v>389581</v>
      </c>
      <c r="H7" s="52">
        <v>11087</v>
      </c>
      <c r="I7" s="52">
        <v>473</v>
      </c>
      <c r="J7" s="52">
        <v>6170</v>
      </c>
      <c r="K7" s="52">
        <v>3255</v>
      </c>
      <c r="L7" s="52">
        <v>466706</v>
      </c>
      <c r="M7" s="52">
        <v>181753</v>
      </c>
      <c r="N7" s="52">
        <v>202442</v>
      </c>
      <c r="O7" s="52">
        <v>3549</v>
      </c>
      <c r="P7" s="52">
        <v>78962</v>
      </c>
      <c r="Q7" s="52">
        <v>135660</v>
      </c>
      <c r="R7" s="52">
        <v>26994</v>
      </c>
      <c r="S7" s="53">
        <v>3638</v>
      </c>
      <c r="T7" s="48">
        <v>53</v>
      </c>
      <c r="U7" s="49"/>
      <c r="V7" s="49"/>
      <c r="W7" s="49"/>
      <c r="X7" s="49"/>
      <c r="Y7" s="49"/>
      <c r="Z7" s="49"/>
    </row>
    <row r="8" spans="1:20" s="50" customFormat="1" ht="12" customHeight="1">
      <c r="A8" s="44" t="s">
        <v>28</v>
      </c>
      <c r="B8" s="51">
        <v>107</v>
      </c>
      <c r="C8" s="52">
        <v>709571</v>
      </c>
      <c r="D8" s="52">
        <v>46421</v>
      </c>
      <c r="E8" s="52">
        <v>155988</v>
      </c>
      <c r="F8" s="52">
        <v>37424</v>
      </c>
      <c r="G8" s="52">
        <v>446293</v>
      </c>
      <c r="H8" s="52">
        <v>11892</v>
      </c>
      <c r="I8" s="52">
        <v>495</v>
      </c>
      <c r="J8" s="52">
        <v>11058</v>
      </c>
      <c r="K8" s="52">
        <v>3560</v>
      </c>
      <c r="L8" s="52">
        <v>503120</v>
      </c>
      <c r="M8" s="52">
        <v>195220</v>
      </c>
      <c r="N8" s="52">
        <v>221300</v>
      </c>
      <c r="O8" s="52">
        <v>4403</v>
      </c>
      <c r="P8" s="52">
        <v>82197</v>
      </c>
      <c r="Q8" s="52">
        <v>156239</v>
      </c>
      <c r="R8" s="52">
        <v>32769</v>
      </c>
      <c r="S8" s="53">
        <v>4518</v>
      </c>
      <c r="T8" s="48">
        <v>54</v>
      </c>
    </row>
    <row r="9" spans="1:20" s="50" customFormat="1" ht="12" customHeight="1">
      <c r="A9" s="44" t="s">
        <v>29</v>
      </c>
      <c r="B9" s="51">
        <v>109</v>
      </c>
      <c r="C9" s="52">
        <v>767340</v>
      </c>
      <c r="D9" s="52">
        <v>45266</v>
      </c>
      <c r="E9" s="52">
        <v>158528</v>
      </c>
      <c r="F9" s="52">
        <v>33538</v>
      </c>
      <c r="G9" s="52">
        <v>506664</v>
      </c>
      <c r="H9" s="52">
        <v>11711</v>
      </c>
      <c r="I9" s="52">
        <v>518</v>
      </c>
      <c r="J9" s="52">
        <v>11115</v>
      </c>
      <c r="K9" s="52">
        <v>4251</v>
      </c>
      <c r="L9" s="52">
        <v>542699</v>
      </c>
      <c r="M9" s="52">
        <v>217353</v>
      </c>
      <c r="N9" s="52">
        <v>229380</v>
      </c>
      <c r="O9" s="52">
        <v>5699</v>
      </c>
      <c r="P9" s="52">
        <v>90267</v>
      </c>
      <c r="Q9" s="52">
        <v>172624</v>
      </c>
      <c r="R9" s="52">
        <v>37400</v>
      </c>
      <c r="S9" s="53">
        <v>3031</v>
      </c>
      <c r="T9" s="48">
        <v>55</v>
      </c>
    </row>
    <row r="10" spans="1:20" s="50" customFormat="1" ht="12" customHeight="1">
      <c r="A10" s="54"/>
      <c r="B10" s="51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3"/>
      <c r="T10" s="48"/>
    </row>
    <row r="11" spans="1:20" s="60" customFormat="1" ht="12">
      <c r="A11" s="55" t="s">
        <v>30</v>
      </c>
      <c r="B11" s="56">
        <f>B24</f>
        <v>112</v>
      </c>
      <c r="C11" s="57">
        <f aca="true" t="shared" si="0" ref="C11:S11">C24</f>
        <v>852858</v>
      </c>
      <c r="D11" s="57">
        <f t="shared" si="0"/>
        <v>45921</v>
      </c>
      <c r="E11" s="57">
        <f t="shared" si="0"/>
        <v>180493</v>
      </c>
      <c r="F11" s="57">
        <f t="shared" si="0"/>
        <v>36406</v>
      </c>
      <c r="G11" s="57">
        <f t="shared" si="0"/>
        <v>564356</v>
      </c>
      <c r="H11" s="57">
        <f t="shared" si="0"/>
        <v>13230</v>
      </c>
      <c r="I11" s="57">
        <f t="shared" si="0"/>
        <v>565</v>
      </c>
      <c r="J11" s="57">
        <f t="shared" si="0"/>
        <v>11887</v>
      </c>
      <c r="K11" s="57">
        <f t="shared" si="0"/>
        <v>5932</v>
      </c>
      <c r="L11" s="57">
        <f t="shared" si="0"/>
        <v>590562</v>
      </c>
      <c r="M11" s="57">
        <f t="shared" si="0"/>
        <v>244086</v>
      </c>
      <c r="N11" s="57">
        <f t="shared" si="0"/>
        <v>250666</v>
      </c>
      <c r="O11" s="57">
        <f t="shared" si="0"/>
        <v>7125</v>
      </c>
      <c r="P11" s="57">
        <f t="shared" si="0"/>
        <v>88685</v>
      </c>
      <c r="Q11" s="57">
        <f t="shared" si="0"/>
        <v>203661</v>
      </c>
      <c r="R11" s="57">
        <f t="shared" si="0"/>
        <v>12641</v>
      </c>
      <c r="S11" s="58">
        <f t="shared" si="0"/>
        <v>2645</v>
      </c>
      <c r="T11" s="59">
        <v>56</v>
      </c>
    </row>
    <row r="12" spans="1:20" s="60" customFormat="1" ht="12" customHeight="1">
      <c r="A12" s="61"/>
      <c r="B12" s="51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62"/>
      <c r="Q12" s="52"/>
      <c r="R12" s="62"/>
      <c r="S12" s="53"/>
      <c r="T12" s="48"/>
    </row>
    <row r="13" spans="1:22" s="50" customFormat="1" ht="12" customHeight="1">
      <c r="A13" s="63" t="s">
        <v>31</v>
      </c>
      <c r="B13" s="51">
        <v>109</v>
      </c>
      <c r="C13" s="64">
        <f>SUM(D13:J13)</f>
        <v>737010</v>
      </c>
      <c r="D13" s="52">
        <v>36574</v>
      </c>
      <c r="E13" s="52">
        <v>143461</v>
      </c>
      <c r="F13" s="52">
        <v>25842</v>
      </c>
      <c r="G13" s="52">
        <v>505721</v>
      </c>
      <c r="H13" s="52">
        <v>12299</v>
      </c>
      <c r="I13" s="52">
        <v>578</v>
      </c>
      <c r="J13" s="52">
        <v>12535</v>
      </c>
      <c r="K13" s="52">
        <v>3628</v>
      </c>
      <c r="L13" s="64">
        <f>SUM(M13:P13)</f>
        <v>540513</v>
      </c>
      <c r="M13" s="52">
        <v>215898</v>
      </c>
      <c r="N13" s="52">
        <v>228861</v>
      </c>
      <c r="O13" s="52">
        <v>6075</v>
      </c>
      <c r="P13" s="52">
        <v>89679</v>
      </c>
      <c r="Q13" s="52">
        <v>175181</v>
      </c>
      <c r="R13" s="52">
        <v>8564</v>
      </c>
      <c r="S13" s="53">
        <v>3648</v>
      </c>
      <c r="T13" s="48">
        <v>1</v>
      </c>
      <c r="V13" s="65"/>
    </row>
    <row r="14" spans="1:20" s="50" customFormat="1" ht="12" customHeight="1">
      <c r="A14" s="63" t="s">
        <v>32</v>
      </c>
      <c r="B14" s="51">
        <v>109</v>
      </c>
      <c r="C14" s="64">
        <f aca="true" t="shared" si="1" ref="C14:C24">SUM(D14:J14)</f>
        <v>738090</v>
      </c>
      <c r="D14" s="52">
        <v>34684</v>
      </c>
      <c r="E14" s="52">
        <v>144797</v>
      </c>
      <c r="F14" s="52">
        <v>23977</v>
      </c>
      <c r="G14" s="52">
        <v>505177</v>
      </c>
      <c r="H14" s="52">
        <v>12662</v>
      </c>
      <c r="I14" s="52">
        <v>727</v>
      </c>
      <c r="J14" s="52">
        <v>16066</v>
      </c>
      <c r="K14" s="52">
        <v>9301</v>
      </c>
      <c r="L14" s="64">
        <f aca="true" t="shared" si="2" ref="L14:L24">SUM(M14:P14)</f>
        <v>550572</v>
      </c>
      <c r="M14" s="52">
        <v>220634</v>
      </c>
      <c r="N14" s="52">
        <v>234041</v>
      </c>
      <c r="O14" s="52">
        <v>6615</v>
      </c>
      <c r="P14" s="52">
        <v>89282</v>
      </c>
      <c r="Q14" s="52">
        <v>176560</v>
      </c>
      <c r="R14" s="52">
        <v>7917</v>
      </c>
      <c r="S14" s="53">
        <v>8073</v>
      </c>
      <c r="T14" s="48">
        <v>2</v>
      </c>
    </row>
    <row r="15" spans="1:20" s="50" customFormat="1" ht="12" customHeight="1">
      <c r="A15" s="63" t="s">
        <v>33</v>
      </c>
      <c r="B15" s="51">
        <v>110</v>
      </c>
      <c r="C15" s="64">
        <f t="shared" si="1"/>
        <v>789234</v>
      </c>
      <c r="D15" s="52">
        <v>48203</v>
      </c>
      <c r="E15" s="52">
        <v>173853</v>
      </c>
      <c r="F15" s="52">
        <v>29455</v>
      </c>
      <c r="G15" s="52">
        <v>505055</v>
      </c>
      <c r="H15" s="52">
        <v>12597</v>
      </c>
      <c r="I15" s="52">
        <v>606</v>
      </c>
      <c r="J15" s="52">
        <v>19465</v>
      </c>
      <c r="K15" s="52">
        <v>4316</v>
      </c>
      <c r="L15" s="64">
        <f t="shared" si="2"/>
        <v>561530</v>
      </c>
      <c r="M15" s="52">
        <v>233971</v>
      </c>
      <c r="N15" s="52">
        <v>230435</v>
      </c>
      <c r="O15" s="52">
        <v>6791</v>
      </c>
      <c r="P15" s="52">
        <v>90333</v>
      </c>
      <c r="Q15" s="52">
        <v>177295</v>
      </c>
      <c r="R15" s="52">
        <v>13031</v>
      </c>
      <c r="S15" s="53">
        <v>4354</v>
      </c>
      <c r="T15" s="48">
        <v>3</v>
      </c>
    </row>
    <row r="16" spans="1:20" s="50" customFormat="1" ht="12" customHeight="1">
      <c r="A16" s="63" t="s">
        <v>34</v>
      </c>
      <c r="B16" s="51">
        <v>111</v>
      </c>
      <c r="C16" s="64">
        <f t="shared" si="1"/>
        <v>774202</v>
      </c>
      <c r="D16" s="52">
        <v>40789</v>
      </c>
      <c r="E16" s="52">
        <v>159477</v>
      </c>
      <c r="F16" s="52">
        <v>24953</v>
      </c>
      <c r="G16" s="52">
        <v>515809</v>
      </c>
      <c r="H16" s="52">
        <v>13003</v>
      </c>
      <c r="I16" s="52">
        <v>676</v>
      </c>
      <c r="J16" s="52">
        <v>19495</v>
      </c>
      <c r="K16" s="52">
        <v>4473</v>
      </c>
      <c r="L16" s="64">
        <f t="shared" si="2"/>
        <v>558403</v>
      </c>
      <c r="M16" s="52">
        <v>223075</v>
      </c>
      <c r="N16" s="52">
        <v>240623</v>
      </c>
      <c r="O16" s="52">
        <v>8402</v>
      </c>
      <c r="P16" s="52">
        <v>86303</v>
      </c>
      <c r="Q16" s="52">
        <v>182121</v>
      </c>
      <c r="R16" s="52">
        <v>11312</v>
      </c>
      <c r="S16" s="53">
        <v>2767</v>
      </c>
      <c r="T16" s="48">
        <v>4</v>
      </c>
    </row>
    <row r="17" spans="1:20" s="50" customFormat="1" ht="12" customHeight="1">
      <c r="A17" s="63" t="s">
        <v>35</v>
      </c>
      <c r="B17" s="51">
        <v>111</v>
      </c>
      <c r="C17" s="64">
        <f t="shared" si="1"/>
        <v>799645</v>
      </c>
      <c r="D17" s="52">
        <v>53093</v>
      </c>
      <c r="E17" s="52">
        <v>174936</v>
      </c>
      <c r="F17" s="52">
        <v>26192</v>
      </c>
      <c r="G17" s="52">
        <v>522523</v>
      </c>
      <c r="H17" s="52">
        <v>13092</v>
      </c>
      <c r="I17" s="52">
        <v>789</v>
      </c>
      <c r="J17" s="52">
        <v>9020</v>
      </c>
      <c r="K17" s="52">
        <v>4620</v>
      </c>
      <c r="L17" s="64">
        <f t="shared" si="2"/>
        <v>542808</v>
      </c>
      <c r="M17" s="52">
        <v>209237</v>
      </c>
      <c r="N17" s="52">
        <v>233366</v>
      </c>
      <c r="O17" s="52">
        <v>6551</v>
      </c>
      <c r="P17" s="52">
        <v>93654</v>
      </c>
      <c r="Q17" s="52">
        <v>195668</v>
      </c>
      <c r="R17" s="52">
        <v>7728</v>
      </c>
      <c r="S17" s="53">
        <v>2631</v>
      </c>
      <c r="T17" s="48">
        <v>5</v>
      </c>
    </row>
    <row r="18" spans="1:20" s="50" customFormat="1" ht="12" customHeight="1">
      <c r="A18" s="63" t="s">
        <v>36</v>
      </c>
      <c r="B18" s="51">
        <v>111</v>
      </c>
      <c r="C18" s="64">
        <f t="shared" si="1"/>
        <v>822933</v>
      </c>
      <c r="D18" s="52">
        <v>40802</v>
      </c>
      <c r="E18" s="52">
        <v>162803</v>
      </c>
      <c r="F18" s="52">
        <v>42657</v>
      </c>
      <c r="G18" s="52">
        <v>547631</v>
      </c>
      <c r="H18" s="52">
        <v>13129</v>
      </c>
      <c r="I18" s="52">
        <v>574</v>
      </c>
      <c r="J18" s="52">
        <v>15337</v>
      </c>
      <c r="K18" s="52">
        <v>4868</v>
      </c>
      <c r="L18" s="64">
        <f t="shared" si="2"/>
        <v>543920</v>
      </c>
      <c r="M18" s="52">
        <v>215615</v>
      </c>
      <c r="N18" s="52">
        <v>237263</v>
      </c>
      <c r="O18" s="52">
        <v>6262</v>
      </c>
      <c r="P18" s="52">
        <v>84780</v>
      </c>
      <c r="Q18" s="52">
        <v>196630</v>
      </c>
      <c r="R18" s="52">
        <v>9655</v>
      </c>
      <c r="S18" s="53">
        <v>2475</v>
      </c>
      <c r="T18" s="48">
        <v>6</v>
      </c>
    </row>
    <row r="19" spans="1:20" s="50" customFormat="1" ht="12" customHeight="1">
      <c r="A19" s="63" t="s">
        <v>37</v>
      </c>
      <c r="B19" s="51">
        <v>111</v>
      </c>
      <c r="C19" s="64">
        <f t="shared" si="1"/>
        <v>814277</v>
      </c>
      <c r="D19" s="52">
        <v>38173</v>
      </c>
      <c r="E19" s="52">
        <v>157042</v>
      </c>
      <c r="F19" s="52">
        <v>35367</v>
      </c>
      <c r="G19" s="52">
        <v>553479</v>
      </c>
      <c r="H19" s="52">
        <v>12754</v>
      </c>
      <c r="I19" s="52">
        <v>457</v>
      </c>
      <c r="J19" s="52">
        <v>17005</v>
      </c>
      <c r="K19" s="52">
        <v>4563</v>
      </c>
      <c r="L19" s="64">
        <f t="shared" si="2"/>
        <v>549775</v>
      </c>
      <c r="M19" s="52">
        <v>220434</v>
      </c>
      <c r="N19" s="52">
        <v>239094</v>
      </c>
      <c r="O19" s="52">
        <v>6508</v>
      </c>
      <c r="P19" s="52">
        <v>83739</v>
      </c>
      <c r="Q19" s="52">
        <v>197143</v>
      </c>
      <c r="R19" s="52">
        <v>9070</v>
      </c>
      <c r="S19" s="53">
        <v>3588</v>
      </c>
      <c r="T19" s="48">
        <v>7</v>
      </c>
    </row>
    <row r="20" spans="1:20" s="50" customFormat="1" ht="12" customHeight="1">
      <c r="A20" s="63" t="s">
        <v>38</v>
      </c>
      <c r="B20" s="51">
        <v>111</v>
      </c>
      <c r="C20" s="64">
        <f t="shared" si="1"/>
        <v>811052</v>
      </c>
      <c r="D20" s="52">
        <v>37560</v>
      </c>
      <c r="E20" s="52">
        <v>155775</v>
      </c>
      <c r="F20" s="52">
        <v>31460</v>
      </c>
      <c r="G20" s="52">
        <v>555853</v>
      </c>
      <c r="H20" s="52">
        <v>12954</v>
      </c>
      <c r="I20" s="52">
        <v>466</v>
      </c>
      <c r="J20" s="52">
        <v>16984</v>
      </c>
      <c r="K20" s="52">
        <v>5415</v>
      </c>
      <c r="L20" s="64">
        <f t="shared" si="2"/>
        <v>553310</v>
      </c>
      <c r="M20" s="52">
        <v>222137</v>
      </c>
      <c r="N20" s="52">
        <v>241742</v>
      </c>
      <c r="O20" s="52">
        <v>6773</v>
      </c>
      <c r="P20" s="52">
        <v>82658</v>
      </c>
      <c r="Q20" s="52">
        <v>199625</v>
      </c>
      <c r="R20" s="52">
        <v>9405</v>
      </c>
      <c r="S20" s="53">
        <v>22904</v>
      </c>
      <c r="T20" s="48">
        <v>8</v>
      </c>
    </row>
    <row r="21" spans="1:20" s="50" customFormat="1" ht="12" customHeight="1">
      <c r="A21" s="63" t="s">
        <v>39</v>
      </c>
      <c r="B21" s="51">
        <v>111</v>
      </c>
      <c r="C21" s="64">
        <f t="shared" si="1"/>
        <v>837303</v>
      </c>
      <c r="D21" s="52">
        <v>44428</v>
      </c>
      <c r="E21" s="52">
        <v>166231</v>
      </c>
      <c r="F21" s="52">
        <v>40600</v>
      </c>
      <c r="G21" s="52">
        <v>555436</v>
      </c>
      <c r="H21" s="52">
        <v>13332</v>
      </c>
      <c r="I21" s="52">
        <v>602</v>
      </c>
      <c r="J21" s="52">
        <v>16674</v>
      </c>
      <c r="K21" s="52">
        <v>5040</v>
      </c>
      <c r="L21" s="64">
        <f t="shared" si="2"/>
        <v>564651</v>
      </c>
      <c r="M21" s="52">
        <v>229877</v>
      </c>
      <c r="N21" s="52">
        <v>241830</v>
      </c>
      <c r="O21" s="52">
        <v>7066</v>
      </c>
      <c r="P21" s="52">
        <v>85878</v>
      </c>
      <c r="Q21" s="52">
        <v>200910</v>
      </c>
      <c r="R21" s="52">
        <v>11065</v>
      </c>
      <c r="S21" s="53">
        <v>2248</v>
      </c>
      <c r="T21" s="48">
        <v>9</v>
      </c>
    </row>
    <row r="22" spans="1:20" s="50" customFormat="1" ht="12" customHeight="1">
      <c r="A22" s="63" t="s">
        <v>40</v>
      </c>
      <c r="B22" s="51">
        <v>111</v>
      </c>
      <c r="C22" s="64">
        <f t="shared" si="1"/>
        <v>797860</v>
      </c>
      <c r="D22" s="52">
        <v>35975</v>
      </c>
      <c r="E22" s="52">
        <v>151314</v>
      </c>
      <c r="F22" s="52">
        <v>26047</v>
      </c>
      <c r="G22" s="52">
        <v>556448</v>
      </c>
      <c r="H22" s="52">
        <v>13235</v>
      </c>
      <c r="I22" s="52">
        <v>641</v>
      </c>
      <c r="J22" s="52">
        <v>14200</v>
      </c>
      <c r="K22" s="52">
        <v>4848</v>
      </c>
      <c r="L22" s="64">
        <v>561813</v>
      </c>
      <c r="M22" s="52">
        <v>226350</v>
      </c>
      <c r="N22" s="52">
        <v>243951</v>
      </c>
      <c r="O22" s="52">
        <v>8221</v>
      </c>
      <c r="P22" s="52">
        <v>83311</v>
      </c>
      <c r="Q22" s="52">
        <v>201096</v>
      </c>
      <c r="R22" s="52">
        <v>8832</v>
      </c>
      <c r="S22" s="53">
        <v>4163</v>
      </c>
      <c r="T22" s="66">
        <v>10</v>
      </c>
    </row>
    <row r="23" spans="1:20" s="50" customFormat="1" ht="12" customHeight="1">
      <c r="A23" s="63" t="s">
        <v>41</v>
      </c>
      <c r="B23" s="51">
        <v>111</v>
      </c>
      <c r="C23" s="64">
        <f t="shared" si="1"/>
        <v>833246</v>
      </c>
      <c r="D23" s="52">
        <v>36839</v>
      </c>
      <c r="E23" s="52">
        <v>157647</v>
      </c>
      <c r="F23" s="52">
        <v>44880</v>
      </c>
      <c r="G23" s="52">
        <v>557359</v>
      </c>
      <c r="H23" s="52">
        <v>13146</v>
      </c>
      <c r="I23" s="52">
        <v>488</v>
      </c>
      <c r="J23" s="52">
        <v>22887</v>
      </c>
      <c r="K23" s="52">
        <v>4667</v>
      </c>
      <c r="L23" s="64">
        <v>565139</v>
      </c>
      <c r="M23" s="52">
        <v>228204</v>
      </c>
      <c r="N23" s="52">
        <v>245695</v>
      </c>
      <c r="O23" s="52">
        <v>8109</v>
      </c>
      <c r="P23" s="52">
        <v>83132</v>
      </c>
      <c r="Q23" s="52">
        <v>202785</v>
      </c>
      <c r="R23" s="52">
        <v>9187</v>
      </c>
      <c r="S23" s="53">
        <v>3751</v>
      </c>
      <c r="T23" s="48">
        <v>11</v>
      </c>
    </row>
    <row r="24" spans="1:20" s="50" customFormat="1" ht="12" customHeight="1">
      <c r="A24" s="67" t="s">
        <v>42</v>
      </c>
      <c r="B24" s="68">
        <v>112</v>
      </c>
      <c r="C24" s="69">
        <f t="shared" si="1"/>
        <v>852858</v>
      </c>
      <c r="D24" s="70">
        <v>45921</v>
      </c>
      <c r="E24" s="70">
        <v>180493</v>
      </c>
      <c r="F24" s="70">
        <v>36406</v>
      </c>
      <c r="G24" s="70">
        <v>564356</v>
      </c>
      <c r="H24" s="70">
        <v>13230</v>
      </c>
      <c r="I24" s="70">
        <v>565</v>
      </c>
      <c r="J24" s="70">
        <v>11887</v>
      </c>
      <c r="K24" s="70">
        <v>5932</v>
      </c>
      <c r="L24" s="69">
        <f t="shared" si="2"/>
        <v>590562</v>
      </c>
      <c r="M24" s="70">
        <v>244086</v>
      </c>
      <c r="N24" s="70">
        <v>250666</v>
      </c>
      <c r="O24" s="70">
        <v>7125</v>
      </c>
      <c r="P24" s="70">
        <v>88685</v>
      </c>
      <c r="Q24" s="70">
        <v>203661</v>
      </c>
      <c r="R24" s="70">
        <v>12641</v>
      </c>
      <c r="S24" s="71">
        <v>2645</v>
      </c>
      <c r="T24" s="72">
        <v>12</v>
      </c>
    </row>
    <row r="25" spans="1:20" ht="12" customHeight="1">
      <c r="A25" s="73" t="s">
        <v>43</v>
      </c>
      <c r="B25" s="74"/>
      <c r="C25" s="75"/>
      <c r="D25" s="75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7"/>
    </row>
    <row r="26" spans="1:20" ht="12" customHeight="1">
      <c r="A26" s="79" t="s">
        <v>44</v>
      </c>
      <c r="B26" s="80"/>
      <c r="C26" s="80"/>
      <c r="D26" s="75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2"/>
      <c r="R26" s="82"/>
      <c r="S26" s="82"/>
      <c r="T26" s="83"/>
    </row>
    <row r="27" spans="1:20" ht="12" customHeight="1">
      <c r="A27" s="79"/>
      <c r="B27" s="84"/>
      <c r="C27" s="75"/>
      <c r="D27" s="75"/>
      <c r="E27" s="85"/>
      <c r="G27" s="87"/>
      <c r="H27" s="87"/>
      <c r="I27" s="87"/>
      <c r="J27" s="87"/>
      <c r="K27" s="87"/>
      <c r="L27" s="87"/>
      <c r="M27" s="81"/>
      <c r="N27" s="81"/>
      <c r="O27" s="81"/>
      <c r="P27" s="81"/>
      <c r="Q27" s="82"/>
      <c r="R27" s="82"/>
      <c r="S27" s="82"/>
      <c r="T27" s="83"/>
    </row>
    <row r="28" spans="1:20" ht="12" customHeight="1">
      <c r="A28" s="79"/>
      <c r="B28" s="88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2"/>
      <c r="R28" s="82"/>
      <c r="S28" s="82"/>
      <c r="T28" s="83"/>
    </row>
    <row r="29" spans="1:20" ht="12" customHeight="1">
      <c r="A29" s="89"/>
      <c r="B29" s="90"/>
      <c r="C29" s="90"/>
      <c r="D29" s="90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2"/>
      <c r="R29" s="82"/>
      <c r="S29" s="82"/>
      <c r="T29" s="83"/>
    </row>
    <row r="30" spans="1:20" ht="15" customHeight="1">
      <c r="A30" s="91"/>
      <c r="B30" s="81"/>
      <c r="T30" s="83"/>
    </row>
  </sheetData>
  <sheetProtection/>
  <mergeCells count="2">
    <mergeCell ref="B3:B5"/>
    <mergeCell ref="T3:T5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  <colBreaks count="1" manualBreakCount="1">
    <brk id="10" max="2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2009-04-22T04:13:06Z</dcterms:created>
  <dcterms:modified xsi:type="dcterms:W3CDTF">2009-04-22T04:13:20Z</dcterms:modified>
  <cp:category/>
  <cp:version/>
  <cp:contentType/>
  <cp:contentStatus/>
</cp:coreProperties>
</file>