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38" sheetId="1" r:id="rId1"/>
  </sheets>
  <externalReferences>
    <externalReference r:id="rId4"/>
  </externalReferences>
  <definedNames>
    <definedName name="_xlnm.Print_Area" localSheetId="0">'138'!$A$1:$H$33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<sst xmlns="http://schemas.openxmlformats.org/spreadsheetml/2006/main" count="36" uniqueCount="35">
  <si>
    <t>138．産業別銀行貸出残高</t>
  </si>
  <si>
    <t>（単位100万円）</t>
  </si>
  <si>
    <t>各年度末</t>
  </si>
  <si>
    <t>産　　　業</t>
  </si>
  <si>
    <t>昭和51年度</t>
  </si>
  <si>
    <t>52年度</t>
  </si>
  <si>
    <t>53年度</t>
  </si>
  <si>
    <t>54年度</t>
  </si>
  <si>
    <t>55年度</t>
  </si>
  <si>
    <t>56年度</t>
  </si>
  <si>
    <t>総     数</t>
  </si>
  <si>
    <t>製  造  業</t>
  </si>
  <si>
    <t>食料品</t>
  </si>
  <si>
    <t>繊維品</t>
  </si>
  <si>
    <t>木材・木製品</t>
  </si>
  <si>
    <t>化学・工業</t>
  </si>
  <si>
    <t>窯業・土石製品</t>
  </si>
  <si>
    <t>非鉄金属</t>
  </si>
  <si>
    <t>金属製品</t>
  </si>
  <si>
    <t>輸送用機械器具</t>
  </si>
  <si>
    <t>その他</t>
  </si>
  <si>
    <t>非 製 造 業</t>
  </si>
  <si>
    <t>農業</t>
  </si>
  <si>
    <t>林業</t>
  </si>
  <si>
    <t>漁業・水産養殖業</t>
  </si>
  <si>
    <t>鉱業</t>
  </si>
  <si>
    <t>建設業</t>
  </si>
  <si>
    <t>卸売業・小売業</t>
  </si>
  <si>
    <t>金融・保険業</t>
  </si>
  <si>
    <t>不動産業</t>
  </si>
  <si>
    <t>運輸・通信業</t>
  </si>
  <si>
    <t>電気・ガス・水道業</t>
  </si>
  <si>
    <t>サービス業</t>
  </si>
  <si>
    <t>地方公共団体</t>
  </si>
  <si>
    <t>資料：日本銀行大分支店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</si>
</sst>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¥&quot;&quot;¥&quot;\!\!\-#,##0_ ;_ * &quot;-&quot;_ ;_ @_ "/>
  </numFmts>
  <fonts count="46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明朝"/>
      <family val="1"/>
    </font>
    <font>
      <sz val="6"/>
      <name val="ＭＳ 明朝"/>
      <family val="1"/>
    </font>
    <font>
      <sz val="14"/>
      <color indexed="8"/>
      <name val="ＭＳ 明朝"/>
      <family val="1"/>
    </font>
    <font>
      <sz val="6"/>
      <name val="ＭＳ Ｐ明朝"/>
      <family val="1"/>
    </font>
    <font>
      <sz val="14"/>
      <name val="ＭＳ 明朝"/>
      <family val="1"/>
    </font>
    <font>
      <sz val="10"/>
      <color indexed="8"/>
      <name val="ＭＳ 明朝"/>
      <family val="1"/>
    </font>
    <font>
      <sz val="10"/>
      <name val="ＭＳ 明朝"/>
      <family val="1"/>
    </font>
    <font>
      <sz val="10"/>
      <color indexed="8"/>
      <name val="ＭＳ 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29" fillId="0" borderId="0" applyFont="0" applyFill="0" applyBorder="0" applyAlignment="0" applyProtection="0"/>
    <xf numFmtId="0" fontId="29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29" fillId="0" borderId="0" applyFont="0" applyFill="0" applyBorder="0" applyAlignment="0" applyProtection="0"/>
    <xf numFmtId="8" fontId="29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8" fillId="0" borderId="0" xfId="0" applyFont="1" applyAlignment="1" applyProtection="1">
      <alignment/>
      <protection/>
    </xf>
    <xf numFmtId="0" fontId="20" fillId="0" borderId="0" xfId="0" applyFont="1" applyAlignment="1" applyProtection="1">
      <alignment horizontal="centerContinuous"/>
      <protection locked="0"/>
    </xf>
    <xf numFmtId="0" fontId="22" fillId="0" borderId="0" xfId="0" applyFont="1" applyAlignment="1" applyProtection="1" quotePrefix="1">
      <alignment horizontal="centerContinuous"/>
      <protection locked="0"/>
    </xf>
    <xf numFmtId="0" fontId="22" fillId="0" borderId="0" xfId="0" applyFont="1" applyAlignment="1" applyProtection="1">
      <alignment horizontal="centerContinuous"/>
      <protection locked="0"/>
    </xf>
    <xf numFmtId="0" fontId="18" fillId="0" borderId="0" xfId="0" applyFont="1" applyBorder="1" applyAlignment="1" applyProtection="1">
      <alignment horizontal="left"/>
      <protection/>
    </xf>
    <xf numFmtId="0" fontId="23" fillId="0" borderId="10" xfId="0" applyFont="1" applyBorder="1" applyAlignment="1" applyProtection="1" quotePrefix="1">
      <alignment horizontal="left"/>
      <protection locked="0"/>
    </xf>
    <xf numFmtId="0" fontId="0" fillId="0" borderId="10" xfId="0" applyFont="1" applyBorder="1" applyAlignment="1" applyProtection="1">
      <alignment/>
      <protection locked="0"/>
    </xf>
    <xf numFmtId="0" fontId="24" fillId="0" borderId="10" xfId="0" applyFont="1" applyBorder="1" applyAlignment="1" applyProtection="1">
      <alignment horizontal="center"/>
      <protection locked="0"/>
    </xf>
    <xf numFmtId="0" fontId="23" fillId="0" borderId="11" xfId="0" applyFont="1" applyBorder="1" applyAlignment="1" applyProtection="1">
      <alignment vertical="center"/>
      <protection/>
    </xf>
    <xf numFmtId="0" fontId="23" fillId="0" borderId="11" xfId="0" applyFont="1" applyBorder="1" applyAlignment="1" applyProtection="1">
      <alignment horizontal="center" vertical="center"/>
      <protection locked="0"/>
    </xf>
    <xf numFmtId="0" fontId="24" fillId="0" borderId="12" xfId="0" applyFont="1" applyBorder="1" applyAlignment="1" applyProtection="1">
      <alignment horizontal="center" vertical="center"/>
      <protection locked="0"/>
    </xf>
    <xf numFmtId="0" fontId="23" fillId="0" borderId="0" xfId="0" applyFont="1" applyAlignment="1" applyProtection="1">
      <alignment vertical="center"/>
      <protection/>
    </xf>
    <xf numFmtId="0" fontId="23" fillId="0" borderId="0" xfId="0" applyFont="1" applyBorder="1" applyAlignment="1" applyProtection="1">
      <alignment vertical="center"/>
      <protection/>
    </xf>
    <xf numFmtId="0" fontId="23" fillId="0" borderId="0" xfId="0" applyFont="1" applyBorder="1" applyAlignment="1" applyProtection="1">
      <alignment horizontal="center" vertical="center"/>
      <protection locked="0"/>
    </xf>
    <xf numFmtId="0" fontId="24" fillId="0" borderId="13" xfId="0" applyFont="1" applyBorder="1" applyAlignment="1" applyProtection="1">
      <alignment horizontal="center" vertical="center"/>
      <protection locked="0"/>
    </xf>
    <xf numFmtId="0" fontId="24" fillId="0" borderId="0" xfId="0" applyFont="1" applyBorder="1" applyAlignment="1" applyProtection="1">
      <alignment horizontal="center" vertical="center"/>
      <protection locked="0"/>
    </xf>
    <xf numFmtId="0" fontId="25" fillId="0" borderId="0" xfId="0" applyFont="1" applyBorder="1" applyAlignment="1" applyProtection="1">
      <alignment horizontal="distributed"/>
      <protection locked="0"/>
    </xf>
    <xf numFmtId="0" fontId="26" fillId="0" borderId="14" xfId="0" applyFont="1" applyBorder="1" applyAlignment="1">
      <alignment horizontal="distributed"/>
    </xf>
    <xf numFmtId="3" fontId="27" fillId="0" borderId="0" xfId="0" applyNumberFormat="1" applyFont="1" applyAlignment="1" applyProtection="1">
      <alignment/>
      <protection/>
    </xf>
    <xf numFmtId="0" fontId="25" fillId="0" borderId="0" xfId="0" applyFont="1" applyAlignment="1" applyProtection="1">
      <alignment/>
      <protection/>
    </xf>
    <xf numFmtId="0" fontId="25" fillId="0" borderId="0" xfId="0" applyFont="1" applyBorder="1" applyAlignment="1" applyProtection="1">
      <alignment/>
      <protection/>
    </xf>
    <xf numFmtId="0" fontId="23" fillId="0" borderId="14" xfId="0" applyFont="1" applyBorder="1" applyAlignment="1" applyProtection="1">
      <alignment/>
      <protection locked="0"/>
    </xf>
    <xf numFmtId="38" fontId="27" fillId="0" borderId="0" xfId="48" applyFont="1" applyAlignment="1" applyProtection="1">
      <alignment/>
      <protection/>
    </xf>
    <xf numFmtId="0" fontId="27" fillId="0" borderId="0" xfId="0" applyFont="1" applyAlignment="1" applyProtection="1">
      <alignment/>
      <protection/>
    </xf>
    <xf numFmtId="3" fontId="24" fillId="0" borderId="0" xfId="0" applyNumberFormat="1" applyFont="1" applyAlignment="1" applyProtection="1">
      <alignment/>
      <protection locked="0"/>
    </xf>
    <xf numFmtId="176" fontId="27" fillId="0" borderId="0" xfId="0" applyNumberFormat="1" applyFont="1" applyAlignment="1" applyProtection="1">
      <alignment/>
      <protection/>
    </xf>
    <xf numFmtId="3" fontId="25" fillId="0" borderId="0" xfId="0" applyNumberFormat="1" applyFont="1" applyAlignment="1" applyProtection="1">
      <alignment/>
      <protection/>
    </xf>
    <xf numFmtId="0" fontId="23" fillId="0" borderId="0" xfId="0" applyFont="1" applyBorder="1" applyAlignment="1" applyProtection="1">
      <alignment/>
      <protection/>
    </xf>
    <xf numFmtId="0" fontId="23" fillId="0" borderId="14" xfId="0" applyFont="1" applyBorder="1" applyAlignment="1" applyProtection="1">
      <alignment horizontal="distributed"/>
      <protection locked="0"/>
    </xf>
    <xf numFmtId="38" fontId="24" fillId="0" borderId="0" xfId="48" applyFont="1" applyAlignment="1" applyProtection="1">
      <alignment/>
      <protection/>
    </xf>
    <xf numFmtId="0" fontId="23" fillId="0" borderId="0" xfId="0" applyFont="1" applyAlignment="1" applyProtection="1">
      <alignment/>
      <protection/>
    </xf>
    <xf numFmtId="3" fontId="24" fillId="0" borderId="0" xfId="0" applyNumberFormat="1" applyFont="1" applyBorder="1" applyAlignment="1" applyProtection="1">
      <alignment/>
      <protection locked="0"/>
    </xf>
    <xf numFmtId="0" fontId="23" fillId="0" borderId="15" xfId="0" applyFont="1" applyBorder="1" applyAlignment="1" applyProtection="1">
      <alignment/>
      <protection/>
    </xf>
    <xf numFmtId="0" fontId="23" fillId="0" borderId="16" xfId="0" applyFont="1" applyBorder="1" applyAlignment="1" applyProtection="1">
      <alignment horizontal="distributed"/>
      <protection locked="0"/>
    </xf>
    <xf numFmtId="3" fontId="24" fillId="0" borderId="15" xfId="0" applyNumberFormat="1" applyFont="1" applyBorder="1" applyAlignment="1" applyProtection="1">
      <alignment/>
      <protection locked="0"/>
    </xf>
    <xf numFmtId="0" fontId="28" fillId="0" borderId="0" xfId="0" applyFont="1" applyAlignment="1" applyProtection="1">
      <alignment horizontal="left"/>
      <protection locked="0"/>
    </xf>
    <xf numFmtId="0" fontId="24" fillId="0" borderId="0" xfId="0" applyFont="1" applyAlignment="1" applyProtection="1">
      <alignment/>
      <protection locked="0"/>
    </xf>
    <xf numFmtId="0" fontId="18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3;&#24180;&#12288;&#22823;&#20998;&#30476;&#32113;&#35336;&#24180;&#37969;\&#26157;&#21644;57&#24180;&#24230;13&#37329;&#34701;136-16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36"/>
      <sheetName val="137"/>
      <sheetName val="138"/>
      <sheetName val="139"/>
      <sheetName val="140"/>
      <sheetName val="141"/>
      <sheetName val="142"/>
      <sheetName val="143"/>
      <sheetName val="144"/>
      <sheetName val="145"/>
      <sheetName val="146"/>
      <sheetName val="147"/>
      <sheetName val="148Ａ"/>
      <sheetName val="148Ｂ"/>
      <sheetName val="148C"/>
      <sheetName val="149"/>
      <sheetName val="150A"/>
      <sheetName val="150B"/>
      <sheetName val="151A"/>
      <sheetName val="151B"/>
      <sheetName val="152"/>
      <sheetName val="153"/>
      <sheetName val="154"/>
      <sheetName val="155"/>
      <sheetName val="156"/>
      <sheetName val="157"/>
      <sheetName val="158"/>
      <sheetName val="159"/>
      <sheetName val="16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N36"/>
  <sheetViews>
    <sheetView tabSelected="1" zoomScalePageLayoutView="0" workbookViewId="0" topLeftCell="A1">
      <selection activeCell="B2" sqref="B2"/>
    </sheetView>
  </sheetViews>
  <sheetFormatPr defaultColWidth="11.59765625" defaultRowHeight="14.25"/>
  <cols>
    <col min="1" max="1" width="2.5" style="1" customWidth="1"/>
    <col min="2" max="2" width="17.19921875" style="1" customWidth="1"/>
    <col min="3" max="8" width="10.59765625" style="40" customWidth="1"/>
    <col min="9" max="16384" width="11.59765625" style="1" customWidth="1"/>
  </cols>
  <sheetData>
    <row r="1" spans="2:10" ht="17.25">
      <c r="B1" s="2" t="s">
        <v>0</v>
      </c>
      <c r="C1" s="3"/>
      <c r="D1" s="4"/>
      <c r="E1" s="4"/>
      <c r="F1" s="4"/>
      <c r="G1" s="4"/>
      <c r="H1" s="4"/>
      <c r="J1" s="5"/>
    </row>
    <row r="2" spans="1:8" ht="15" customHeight="1" thickBot="1">
      <c r="A2" s="6" t="s">
        <v>1</v>
      </c>
      <c r="C2" s="7"/>
      <c r="D2" s="7"/>
      <c r="E2" s="7"/>
      <c r="F2" s="7"/>
      <c r="G2" s="7"/>
      <c r="H2" s="8" t="s">
        <v>2</v>
      </c>
    </row>
    <row r="3" spans="1:8" s="12" customFormat="1" ht="12.75" customHeight="1" thickTop="1">
      <c r="A3" s="9"/>
      <c r="B3" s="10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</row>
    <row r="4" spans="1:8" s="12" customFormat="1" ht="4.5" customHeight="1">
      <c r="A4" s="13"/>
      <c r="B4" s="14"/>
      <c r="C4" s="15"/>
      <c r="D4" s="16"/>
      <c r="E4" s="16"/>
      <c r="F4" s="16"/>
      <c r="G4" s="16"/>
      <c r="H4" s="16"/>
    </row>
    <row r="5" spans="1:8" s="20" customFormat="1" ht="12" customHeight="1">
      <c r="A5" s="17" t="s">
        <v>10</v>
      </c>
      <c r="B5" s="18"/>
      <c r="C5" s="19">
        <f aca="true" t="shared" si="0" ref="C5:H5">C7+C18</f>
        <v>358279</v>
      </c>
      <c r="D5" s="19">
        <f t="shared" si="0"/>
        <v>417403</v>
      </c>
      <c r="E5" s="19">
        <f t="shared" si="0"/>
        <v>470452</v>
      </c>
      <c r="F5" s="19">
        <f t="shared" si="0"/>
        <v>507223</v>
      </c>
      <c r="G5" s="19">
        <f t="shared" si="0"/>
        <v>554729</v>
      </c>
      <c r="H5" s="19">
        <f t="shared" si="0"/>
        <v>597193</v>
      </c>
    </row>
    <row r="6" spans="1:8" s="20" customFormat="1" ht="12" customHeight="1">
      <c r="A6" s="21"/>
      <c r="B6" s="22"/>
      <c r="C6" s="23"/>
      <c r="D6" s="24"/>
      <c r="E6" s="24"/>
      <c r="F6" s="25"/>
      <c r="G6" s="26"/>
      <c r="H6" s="25"/>
    </row>
    <row r="7" spans="1:14" s="20" customFormat="1" ht="12" customHeight="1">
      <c r="A7" s="17" t="s">
        <v>11</v>
      </c>
      <c r="B7" s="18"/>
      <c r="C7" s="19">
        <f aca="true" t="shared" si="1" ref="C7:H7">SUM(C8:C16)</f>
        <v>82175</v>
      </c>
      <c r="D7" s="19">
        <f t="shared" si="1"/>
        <v>89519</v>
      </c>
      <c r="E7" s="19">
        <f t="shared" si="1"/>
        <v>89719</v>
      </c>
      <c r="F7" s="19">
        <f t="shared" si="1"/>
        <v>95022</v>
      </c>
      <c r="G7" s="19">
        <f t="shared" si="1"/>
        <v>103943</v>
      </c>
      <c r="H7" s="19">
        <f t="shared" si="1"/>
        <v>103732</v>
      </c>
      <c r="M7" s="27"/>
      <c r="N7" s="27"/>
    </row>
    <row r="8" spans="1:8" s="31" customFormat="1" ht="12" customHeight="1">
      <c r="A8" s="28"/>
      <c r="B8" s="29" t="s">
        <v>12</v>
      </c>
      <c r="C8" s="30">
        <v>8677</v>
      </c>
      <c r="D8" s="30">
        <v>9802</v>
      </c>
      <c r="E8" s="30">
        <v>10488</v>
      </c>
      <c r="F8" s="25">
        <v>11358</v>
      </c>
      <c r="G8" s="25">
        <v>12329</v>
      </c>
      <c r="H8" s="25">
        <v>13147</v>
      </c>
    </row>
    <row r="9" spans="1:8" s="31" customFormat="1" ht="12" customHeight="1">
      <c r="A9" s="28"/>
      <c r="B9" s="29" t="s">
        <v>13</v>
      </c>
      <c r="C9" s="30">
        <v>1335</v>
      </c>
      <c r="D9" s="30">
        <v>1583</v>
      </c>
      <c r="E9" s="30">
        <v>1869</v>
      </c>
      <c r="F9" s="25">
        <v>2013</v>
      </c>
      <c r="G9" s="25">
        <v>2066</v>
      </c>
      <c r="H9" s="25">
        <v>1479</v>
      </c>
    </row>
    <row r="10" spans="1:8" s="31" customFormat="1" ht="12" customHeight="1">
      <c r="A10" s="28"/>
      <c r="B10" s="29" t="s">
        <v>14</v>
      </c>
      <c r="C10" s="30">
        <v>17894</v>
      </c>
      <c r="D10" s="30">
        <v>18379</v>
      </c>
      <c r="E10" s="30">
        <v>18373</v>
      </c>
      <c r="F10" s="25">
        <v>19699</v>
      </c>
      <c r="G10" s="25">
        <v>20559</v>
      </c>
      <c r="H10" s="25">
        <v>20623</v>
      </c>
    </row>
    <row r="11" spans="1:8" s="31" customFormat="1" ht="12" customHeight="1">
      <c r="A11" s="28"/>
      <c r="B11" s="29" t="s">
        <v>15</v>
      </c>
      <c r="C11" s="30">
        <v>6050</v>
      </c>
      <c r="D11" s="30">
        <v>7554</v>
      </c>
      <c r="E11" s="30">
        <v>7715</v>
      </c>
      <c r="F11" s="25">
        <v>7094</v>
      </c>
      <c r="G11" s="25">
        <v>8731</v>
      </c>
      <c r="H11" s="25">
        <v>7507</v>
      </c>
    </row>
    <row r="12" spans="1:8" s="31" customFormat="1" ht="12" customHeight="1">
      <c r="A12" s="28"/>
      <c r="B12" s="29" t="s">
        <v>16</v>
      </c>
      <c r="C12" s="30">
        <v>7107</v>
      </c>
      <c r="D12" s="30">
        <v>7974</v>
      </c>
      <c r="E12" s="30">
        <v>7711</v>
      </c>
      <c r="F12" s="25">
        <v>8746</v>
      </c>
      <c r="G12" s="25">
        <v>11114</v>
      </c>
      <c r="H12" s="25">
        <v>12553</v>
      </c>
    </row>
    <row r="13" spans="1:8" s="31" customFormat="1" ht="12" customHeight="1">
      <c r="A13" s="28"/>
      <c r="B13" s="29" t="s">
        <v>17</v>
      </c>
      <c r="C13" s="30">
        <v>6436</v>
      </c>
      <c r="D13" s="30">
        <v>6135</v>
      </c>
      <c r="E13" s="30">
        <v>5994</v>
      </c>
      <c r="F13" s="25">
        <v>7118</v>
      </c>
      <c r="G13" s="25">
        <v>7868</v>
      </c>
      <c r="H13" s="25">
        <v>8276</v>
      </c>
    </row>
    <row r="14" spans="1:8" s="31" customFormat="1" ht="12" customHeight="1">
      <c r="A14" s="28"/>
      <c r="B14" s="29" t="s">
        <v>18</v>
      </c>
      <c r="C14" s="30">
        <v>2683</v>
      </c>
      <c r="D14" s="30">
        <v>3338</v>
      </c>
      <c r="E14" s="30">
        <v>3418</v>
      </c>
      <c r="F14" s="25">
        <v>4073</v>
      </c>
      <c r="G14" s="25">
        <v>4440</v>
      </c>
      <c r="H14" s="25">
        <v>4947</v>
      </c>
    </row>
    <row r="15" spans="1:8" s="31" customFormat="1" ht="12" customHeight="1">
      <c r="A15" s="28"/>
      <c r="B15" s="29" t="s">
        <v>19</v>
      </c>
      <c r="C15" s="30">
        <v>8361</v>
      </c>
      <c r="D15" s="30">
        <v>11024</v>
      </c>
      <c r="E15" s="30">
        <v>10237</v>
      </c>
      <c r="F15" s="25">
        <v>11521</v>
      </c>
      <c r="G15" s="25">
        <v>13331</v>
      </c>
      <c r="H15" s="25">
        <v>11185</v>
      </c>
    </row>
    <row r="16" spans="1:8" s="31" customFormat="1" ht="12" customHeight="1">
      <c r="A16" s="28"/>
      <c r="B16" s="29" t="s">
        <v>20</v>
      </c>
      <c r="C16" s="30">
        <v>23632</v>
      </c>
      <c r="D16" s="30">
        <v>23730</v>
      </c>
      <c r="E16" s="30">
        <v>23914</v>
      </c>
      <c r="F16" s="25">
        <v>23400</v>
      </c>
      <c r="G16" s="25">
        <v>23505</v>
      </c>
      <c r="H16" s="25">
        <v>24015</v>
      </c>
    </row>
    <row r="17" spans="1:8" s="20" customFormat="1" ht="12" customHeight="1">
      <c r="A17" s="21"/>
      <c r="B17" s="22"/>
      <c r="C17" s="23"/>
      <c r="D17" s="24"/>
      <c r="E17" s="24"/>
      <c r="F17" s="25"/>
      <c r="G17" s="26"/>
      <c r="H17" s="25"/>
    </row>
    <row r="18" spans="1:8" s="20" customFormat="1" ht="12" customHeight="1">
      <c r="A18" s="17" t="s">
        <v>21</v>
      </c>
      <c r="B18" s="18"/>
      <c r="C18" s="19">
        <f aca="true" t="shared" si="2" ref="C18:H18">SUM(C19:C31)</f>
        <v>276104</v>
      </c>
      <c r="D18" s="19">
        <f t="shared" si="2"/>
        <v>327884</v>
      </c>
      <c r="E18" s="19">
        <f t="shared" si="2"/>
        <v>380733</v>
      </c>
      <c r="F18" s="19">
        <f t="shared" si="2"/>
        <v>412201</v>
      </c>
      <c r="G18" s="19">
        <f t="shared" si="2"/>
        <v>450786</v>
      </c>
      <c r="H18" s="19">
        <f t="shared" si="2"/>
        <v>493461</v>
      </c>
    </row>
    <row r="19" spans="1:8" s="31" customFormat="1" ht="12" customHeight="1">
      <c r="A19" s="28"/>
      <c r="B19" s="29" t="s">
        <v>22</v>
      </c>
      <c r="C19" s="30">
        <v>4823</v>
      </c>
      <c r="D19" s="30">
        <v>5896</v>
      </c>
      <c r="E19" s="30">
        <v>6702</v>
      </c>
      <c r="F19" s="25">
        <v>6412</v>
      </c>
      <c r="G19" s="25">
        <v>6042</v>
      </c>
      <c r="H19" s="25">
        <v>5286</v>
      </c>
    </row>
    <row r="20" spans="1:8" s="31" customFormat="1" ht="12" customHeight="1">
      <c r="A20" s="28"/>
      <c r="B20" s="29" t="s">
        <v>23</v>
      </c>
      <c r="C20" s="30">
        <v>1069</v>
      </c>
      <c r="D20" s="30">
        <v>955</v>
      </c>
      <c r="E20" s="30">
        <v>1012</v>
      </c>
      <c r="F20" s="25">
        <v>914</v>
      </c>
      <c r="G20" s="25">
        <v>904</v>
      </c>
      <c r="H20" s="25">
        <v>905</v>
      </c>
    </row>
    <row r="21" spans="1:8" s="31" customFormat="1" ht="12" customHeight="1">
      <c r="A21" s="28"/>
      <c r="B21" s="29" t="s">
        <v>24</v>
      </c>
      <c r="C21" s="30">
        <v>1403</v>
      </c>
      <c r="D21" s="30">
        <v>1907</v>
      </c>
      <c r="E21" s="30">
        <v>2493</v>
      </c>
      <c r="F21" s="25">
        <v>2767</v>
      </c>
      <c r="G21" s="25">
        <v>3353</v>
      </c>
      <c r="H21" s="25">
        <v>4069</v>
      </c>
    </row>
    <row r="22" spans="1:8" s="31" customFormat="1" ht="12" customHeight="1">
      <c r="A22" s="28"/>
      <c r="B22" s="29" t="s">
        <v>25</v>
      </c>
      <c r="C22" s="30">
        <v>2950</v>
      </c>
      <c r="D22" s="30">
        <v>3142</v>
      </c>
      <c r="E22" s="30">
        <v>3741</v>
      </c>
      <c r="F22" s="25">
        <v>3976</v>
      </c>
      <c r="G22" s="25">
        <v>4370</v>
      </c>
      <c r="H22" s="25">
        <v>4338</v>
      </c>
    </row>
    <row r="23" spans="1:8" s="31" customFormat="1" ht="12" customHeight="1">
      <c r="A23" s="28"/>
      <c r="B23" s="29" t="s">
        <v>26</v>
      </c>
      <c r="C23" s="30">
        <v>32116</v>
      </c>
      <c r="D23" s="30">
        <v>35223</v>
      </c>
      <c r="E23" s="30">
        <v>41911</v>
      </c>
      <c r="F23" s="25">
        <v>45048</v>
      </c>
      <c r="G23" s="25">
        <v>52517</v>
      </c>
      <c r="H23" s="25">
        <v>56819</v>
      </c>
    </row>
    <row r="24" spans="1:8" s="31" customFormat="1" ht="12" customHeight="1">
      <c r="A24" s="28"/>
      <c r="B24" s="29" t="s">
        <v>27</v>
      </c>
      <c r="C24" s="30">
        <v>95194</v>
      </c>
      <c r="D24" s="30">
        <v>110230</v>
      </c>
      <c r="E24" s="30">
        <v>125637</v>
      </c>
      <c r="F24" s="25">
        <v>135661</v>
      </c>
      <c r="G24" s="25">
        <v>147003</v>
      </c>
      <c r="H24" s="25">
        <v>165847</v>
      </c>
    </row>
    <row r="25" spans="1:8" s="31" customFormat="1" ht="12" customHeight="1">
      <c r="A25" s="28"/>
      <c r="B25" s="29" t="s">
        <v>28</v>
      </c>
      <c r="C25" s="30">
        <v>3711</v>
      </c>
      <c r="D25" s="30">
        <v>5297</v>
      </c>
      <c r="E25" s="30">
        <v>5394</v>
      </c>
      <c r="F25" s="25">
        <v>7526</v>
      </c>
      <c r="G25" s="25">
        <v>7971</v>
      </c>
      <c r="H25" s="25">
        <v>9292</v>
      </c>
    </row>
    <row r="26" spans="1:8" s="31" customFormat="1" ht="12" customHeight="1">
      <c r="A26" s="28"/>
      <c r="B26" s="29" t="s">
        <v>29</v>
      </c>
      <c r="C26" s="30">
        <v>14986</v>
      </c>
      <c r="D26" s="30">
        <v>18151</v>
      </c>
      <c r="E26" s="30">
        <v>22546</v>
      </c>
      <c r="F26" s="25">
        <v>25896</v>
      </c>
      <c r="G26" s="25">
        <v>26578</v>
      </c>
      <c r="H26" s="25">
        <v>27445</v>
      </c>
    </row>
    <row r="27" spans="1:8" s="31" customFormat="1" ht="12" customHeight="1">
      <c r="A27" s="28"/>
      <c r="B27" s="29" t="s">
        <v>30</v>
      </c>
      <c r="C27" s="30">
        <v>13799</v>
      </c>
      <c r="D27" s="30">
        <v>13174</v>
      </c>
      <c r="E27" s="30">
        <v>13367</v>
      </c>
      <c r="F27" s="25">
        <v>15555</v>
      </c>
      <c r="G27" s="25">
        <v>16123</v>
      </c>
      <c r="H27" s="25">
        <v>18207</v>
      </c>
    </row>
    <row r="28" spans="1:8" s="31" customFormat="1" ht="12" customHeight="1">
      <c r="A28" s="28"/>
      <c r="B28" s="29" t="s">
        <v>31</v>
      </c>
      <c r="C28" s="30">
        <v>3631</v>
      </c>
      <c r="D28" s="30">
        <v>3709</v>
      </c>
      <c r="E28" s="30">
        <v>3906</v>
      </c>
      <c r="F28" s="25">
        <v>4339</v>
      </c>
      <c r="G28" s="25">
        <v>4406</v>
      </c>
      <c r="H28" s="25">
        <v>4657</v>
      </c>
    </row>
    <row r="29" spans="1:8" s="31" customFormat="1" ht="12" customHeight="1">
      <c r="A29" s="28"/>
      <c r="B29" s="29" t="s">
        <v>32</v>
      </c>
      <c r="C29" s="30">
        <v>29937</v>
      </c>
      <c r="D29" s="30">
        <v>36441</v>
      </c>
      <c r="E29" s="30">
        <v>43686</v>
      </c>
      <c r="F29" s="25">
        <v>51535</v>
      </c>
      <c r="G29" s="25">
        <v>63052</v>
      </c>
      <c r="H29" s="25">
        <v>72185</v>
      </c>
    </row>
    <row r="30" spans="1:8" s="31" customFormat="1" ht="12" customHeight="1">
      <c r="A30" s="28"/>
      <c r="B30" s="29" t="s">
        <v>33</v>
      </c>
      <c r="C30" s="30">
        <v>21296</v>
      </c>
      <c r="D30" s="30">
        <v>30027</v>
      </c>
      <c r="E30" s="30">
        <v>35593</v>
      </c>
      <c r="F30" s="25">
        <v>31500</v>
      </c>
      <c r="G30" s="25">
        <v>33532</v>
      </c>
      <c r="H30" s="25">
        <v>36664</v>
      </c>
    </row>
    <row r="31" spans="1:8" s="31" customFormat="1" ht="12" customHeight="1">
      <c r="A31" s="28"/>
      <c r="B31" s="29" t="s">
        <v>20</v>
      </c>
      <c r="C31" s="30">
        <v>51189</v>
      </c>
      <c r="D31" s="30">
        <v>63732</v>
      </c>
      <c r="E31" s="30">
        <v>74745</v>
      </c>
      <c r="F31" s="32">
        <v>81072</v>
      </c>
      <c r="G31" s="32">
        <v>84935</v>
      </c>
      <c r="H31" s="32">
        <v>87747</v>
      </c>
    </row>
    <row r="32" spans="1:8" s="31" customFormat="1" ht="13.5" customHeight="1">
      <c r="A32" s="33"/>
      <c r="B32" s="34"/>
      <c r="C32" s="35"/>
      <c r="D32" s="35"/>
      <c r="E32" s="35"/>
      <c r="F32" s="35"/>
      <c r="G32" s="35"/>
      <c r="H32" s="35"/>
    </row>
    <row r="33" spans="1:8" ht="13.5">
      <c r="A33" s="36" t="s">
        <v>34</v>
      </c>
      <c r="C33" s="37"/>
      <c r="D33" s="37"/>
      <c r="E33" s="37"/>
      <c r="F33" s="37"/>
      <c r="G33" s="37"/>
      <c r="H33" s="37"/>
    </row>
    <row r="34" spans="2:8" ht="13.5">
      <c r="B34" s="38"/>
      <c r="C34" s="39"/>
      <c r="D34" s="39"/>
      <c r="E34" s="39"/>
      <c r="F34" s="39"/>
      <c r="G34" s="39"/>
      <c r="H34" s="39"/>
    </row>
    <row r="35" spans="2:8" ht="13.5">
      <c r="B35" s="38"/>
      <c r="C35" s="39"/>
      <c r="D35" s="39"/>
      <c r="E35" s="39"/>
      <c r="F35" s="39"/>
      <c r="G35" s="39"/>
      <c r="H35" s="39"/>
    </row>
    <row r="36" spans="2:8" ht="13.5">
      <c r="B36" s="38"/>
      <c r="C36" s="39"/>
      <c r="D36" s="39"/>
      <c r="E36" s="39"/>
      <c r="F36" s="39"/>
      <c r="G36" s="39"/>
      <c r="H36" s="39"/>
    </row>
  </sheetData>
  <sheetProtection/>
  <mergeCells count="3">
    <mergeCell ref="A5:B5"/>
    <mergeCell ref="A7:B7"/>
    <mergeCell ref="A18:B18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2009-04-22T04:13:30Z</dcterms:created>
  <dcterms:modified xsi:type="dcterms:W3CDTF">2009-04-22T04:13:35Z</dcterms:modified>
  <cp:category/>
  <cp:version/>
  <cp:contentType/>
  <cp:contentStatus/>
</cp:coreProperties>
</file>