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45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<sst xmlns="http://schemas.openxmlformats.org/spreadsheetml/2006/main" count="38" uniqueCount="37">
  <si>
    <t>145．商工組合中央金庫主要勘定</t>
  </si>
  <si>
    <t>(単位 100万円)</t>
  </si>
  <si>
    <t xml:space="preserve">各年度末･月末  </t>
  </si>
  <si>
    <t>年度および</t>
  </si>
  <si>
    <t>預  金  残  高</t>
  </si>
  <si>
    <t>貸 出 残 高</t>
  </si>
  <si>
    <t>現 金</t>
  </si>
  <si>
    <t>預け金</t>
  </si>
  <si>
    <t>月      次</t>
  </si>
  <si>
    <t>総額</t>
  </si>
  <si>
    <t>当座</t>
  </si>
  <si>
    <t>普通</t>
  </si>
  <si>
    <t>通知</t>
  </si>
  <si>
    <t>定期</t>
  </si>
  <si>
    <t>公金</t>
  </si>
  <si>
    <t>その他</t>
  </si>
  <si>
    <t>手形貸付</t>
  </si>
  <si>
    <t>証書貸付</t>
  </si>
  <si>
    <t>割引貸付</t>
  </si>
  <si>
    <t>昭和52年度</t>
  </si>
  <si>
    <t>53</t>
  </si>
  <si>
    <t>54</t>
  </si>
  <si>
    <t>55</t>
  </si>
  <si>
    <t>56</t>
  </si>
  <si>
    <t>56 年 4 月</t>
  </si>
  <si>
    <t xml:space="preserve">   5</t>
  </si>
  <si>
    <r>
      <t xml:space="preserve">   6</t>
    </r>
  </si>
  <si>
    <r>
      <t xml:space="preserve">   7</t>
    </r>
  </si>
  <si>
    <r>
      <t xml:space="preserve">   8</t>
    </r>
  </si>
  <si>
    <r>
      <t xml:space="preserve">   9</t>
    </r>
  </si>
  <si>
    <r>
      <t xml:space="preserve">   10</t>
    </r>
  </si>
  <si>
    <r>
      <t xml:space="preserve">   11</t>
    </r>
  </si>
  <si>
    <r>
      <t xml:space="preserve">   12</t>
    </r>
  </si>
  <si>
    <t xml:space="preserve"> 57 年 1 </t>
  </si>
  <si>
    <t xml:space="preserve">   2</t>
  </si>
  <si>
    <r>
      <t xml:space="preserve">   3</t>
    </r>
  </si>
  <si>
    <t xml:space="preserve">   資料:商工組合中央金庫大分支店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</si>
</sst>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b/>
      <sz val="11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18" fillId="0" borderId="0" xfId="0" applyFont="1" applyAlignment="1" applyProtection="1">
      <alignment horizontal="centerContinuous"/>
      <protection locked="0"/>
    </xf>
    <xf numFmtId="0" fontId="0" fillId="0" borderId="0" xfId="0" applyFont="1" applyAlignment="1" applyProtection="1">
      <alignment horizontal="centerContinuous"/>
      <protection locked="0"/>
    </xf>
    <xf numFmtId="0" fontId="18" fillId="0" borderId="0" xfId="0" applyFont="1" applyAlignment="1" applyProtection="1">
      <alignment/>
      <protection/>
    </xf>
    <xf numFmtId="0" fontId="21" fillId="0" borderId="10" xfId="0" applyFont="1" applyBorder="1" applyAlignment="1" applyProtection="1" quotePrefix="1">
      <alignment horizontal="left" vertical="center"/>
      <protection locked="0"/>
    </xf>
    <xf numFmtId="0" fontId="0" fillId="0" borderId="10" xfId="0" applyFont="1" applyBorder="1" applyAlignment="1" applyProtection="1">
      <alignment/>
      <protection locked="0"/>
    </xf>
    <xf numFmtId="0" fontId="22" fillId="0" borderId="10" xfId="0" applyFont="1" applyBorder="1" applyAlignment="1" applyProtection="1">
      <alignment horizontal="right"/>
      <protection locked="0"/>
    </xf>
    <xf numFmtId="0" fontId="0" fillId="0" borderId="0" xfId="0" applyFont="1" applyAlignment="1" applyProtection="1">
      <alignment/>
      <protection/>
    </xf>
    <xf numFmtId="0" fontId="22" fillId="0" borderId="0" xfId="0" applyFont="1" applyBorder="1" applyAlignment="1" applyProtection="1">
      <alignment horizontal="center" vertical="center"/>
      <protection locked="0"/>
    </xf>
    <xf numFmtId="0" fontId="22" fillId="0" borderId="11" xfId="0" applyFont="1" applyBorder="1" applyAlignment="1" applyProtection="1">
      <alignment horizontal="centerContinuous" vertical="center"/>
      <protection locked="0"/>
    </xf>
    <xf numFmtId="0" fontId="22" fillId="0" borderId="12" xfId="0" applyFont="1" applyBorder="1" applyAlignment="1" applyProtection="1" quotePrefix="1">
      <alignment horizontal="centerContinuous" vertical="center"/>
      <protection locked="0"/>
    </xf>
    <xf numFmtId="0" fontId="22" fillId="0" borderId="13" xfId="0" applyFont="1" applyBorder="1" applyAlignment="1" applyProtection="1" quotePrefix="1">
      <alignment horizontal="centerContinuous" vertical="center"/>
      <protection locked="0"/>
    </xf>
    <xf numFmtId="0" fontId="22" fillId="0" borderId="12" xfId="0" applyFont="1" applyBorder="1" applyAlignment="1" applyProtection="1">
      <alignment horizontal="centerContinuous" vertical="center"/>
      <protection locked="0"/>
    </xf>
    <xf numFmtId="3" fontId="22" fillId="0" borderId="14" xfId="0" applyNumberFormat="1" applyFont="1" applyBorder="1" applyAlignment="1" applyProtection="1">
      <alignment horizontal="center" vertical="center"/>
      <protection locked="0"/>
    </xf>
    <xf numFmtId="3" fontId="22" fillId="0" borderId="15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Alignment="1" applyProtection="1">
      <alignment horizontal="center" vertical="center"/>
      <protection/>
    </xf>
    <xf numFmtId="3" fontId="22" fillId="0" borderId="13" xfId="0" applyNumberFormat="1" applyFont="1" applyBorder="1" applyAlignment="1" applyProtection="1">
      <alignment horizontal="center" vertical="center"/>
      <protection locked="0"/>
    </xf>
    <xf numFmtId="3" fontId="22" fillId="0" borderId="16" xfId="0" applyNumberFormat="1" applyFont="1" applyBorder="1" applyAlignment="1" applyProtection="1">
      <alignment horizontal="center" vertical="center"/>
      <protection locked="0"/>
    </xf>
    <xf numFmtId="3" fontId="22" fillId="0" borderId="11" xfId="0" applyNumberFormat="1" applyFont="1" applyBorder="1" applyAlignment="1" applyProtection="1">
      <alignment horizontal="center" vertical="center"/>
      <protection locked="0"/>
    </xf>
    <xf numFmtId="3" fontId="22" fillId="0" borderId="0" xfId="0" applyNumberFormat="1" applyFont="1" applyAlignment="1" applyProtection="1">
      <alignment vertical="center"/>
      <protection/>
    </xf>
    <xf numFmtId="49" fontId="21" fillId="0" borderId="0" xfId="0" applyNumberFormat="1" applyFont="1" applyAlignment="1" applyProtection="1" quotePrefix="1">
      <alignment horizontal="center"/>
      <protection locked="0"/>
    </xf>
    <xf numFmtId="3" fontId="21" fillId="0" borderId="17" xfId="0" applyNumberFormat="1" applyFont="1" applyBorder="1" applyAlignment="1" applyProtection="1">
      <alignment horizontal="right"/>
      <protection/>
    </xf>
    <xf numFmtId="3" fontId="21" fillId="0" borderId="0" xfId="0" applyNumberFormat="1" applyFont="1" applyAlignment="1" applyProtection="1">
      <alignment horizontal="right"/>
      <protection locked="0"/>
    </xf>
    <xf numFmtId="3" fontId="21" fillId="0" borderId="0" xfId="0" applyNumberFormat="1" applyFont="1" applyAlignment="1" applyProtection="1">
      <alignment/>
      <protection locked="0"/>
    </xf>
    <xf numFmtId="3" fontId="21" fillId="0" borderId="0" xfId="0" applyNumberFormat="1" applyFont="1" applyAlignment="1" applyProtection="1">
      <alignment/>
      <protection/>
    </xf>
    <xf numFmtId="3" fontId="21" fillId="0" borderId="0" xfId="0" applyNumberFormat="1" applyFont="1" applyAlignment="1" applyProtection="1">
      <alignment/>
      <protection locked="0"/>
    </xf>
    <xf numFmtId="49" fontId="21" fillId="0" borderId="18" xfId="0" applyNumberFormat="1" applyFont="1" applyBorder="1" applyAlignment="1" applyProtection="1">
      <alignment horizontal="center"/>
      <protection locked="0"/>
    </xf>
    <xf numFmtId="49" fontId="23" fillId="0" borderId="0" xfId="0" applyNumberFormat="1" applyFont="1" applyAlignment="1" applyProtection="1" quotePrefix="1">
      <alignment horizontal="center"/>
      <protection locked="0"/>
    </xf>
    <xf numFmtId="3" fontId="23" fillId="0" borderId="17" xfId="0" applyNumberFormat="1" applyFont="1" applyBorder="1" applyAlignment="1" applyProtection="1">
      <alignment horizontal="right"/>
      <protection/>
    </xf>
    <xf numFmtId="3" fontId="23" fillId="0" borderId="0" xfId="0" applyNumberFormat="1" applyFont="1" applyAlignment="1" applyProtection="1">
      <alignment horizontal="right"/>
      <protection/>
    </xf>
    <xf numFmtId="3" fontId="23" fillId="0" borderId="0" xfId="0" applyNumberFormat="1" applyFont="1" applyAlignment="1" applyProtection="1">
      <alignment/>
      <protection/>
    </xf>
    <xf numFmtId="3" fontId="21" fillId="0" borderId="18" xfId="0" applyNumberFormat="1" applyFont="1" applyBorder="1" applyAlignment="1" applyProtection="1">
      <alignment horizontal="left"/>
      <protection locked="0"/>
    </xf>
    <xf numFmtId="0" fontId="21" fillId="0" borderId="18" xfId="0" applyFont="1" applyBorder="1" applyAlignment="1" applyProtection="1" quotePrefix="1">
      <alignment horizontal="center"/>
      <protection locked="0"/>
    </xf>
    <xf numFmtId="3" fontId="21" fillId="0" borderId="0" xfId="0" applyNumberFormat="1" applyFont="1" applyBorder="1" applyAlignment="1" applyProtection="1">
      <alignment horizontal="right"/>
      <protection locked="0"/>
    </xf>
    <xf numFmtId="0" fontId="21" fillId="0" borderId="0" xfId="0" applyFont="1" applyAlignment="1" applyProtection="1">
      <alignment/>
      <protection/>
    </xf>
    <xf numFmtId="0" fontId="21" fillId="0" borderId="18" xfId="0" applyFont="1" applyBorder="1" applyAlignment="1" applyProtection="1" quotePrefix="1">
      <alignment horizontal="left"/>
      <protection locked="0"/>
    </xf>
    <xf numFmtId="3" fontId="21" fillId="0" borderId="0" xfId="0" applyNumberFormat="1" applyFont="1" applyBorder="1" applyAlignment="1" applyProtection="1">
      <alignment/>
      <protection locked="0"/>
    </xf>
    <xf numFmtId="0" fontId="21" fillId="0" borderId="13" xfId="0" applyFont="1" applyBorder="1" applyAlignment="1" applyProtection="1" quotePrefix="1">
      <alignment horizontal="center"/>
      <protection locked="0"/>
    </xf>
    <xf numFmtId="3" fontId="21" fillId="0" borderId="11" xfId="0" applyNumberFormat="1" applyFont="1" applyBorder="1" applyAlignment="1" applyProtection="1">
      <alignment horizontal="right"/>
      <protection/>
    </xf>
    <xf numFmtId="3" fontId="21" fillId="0" borderId="12" xfId="0" applyNumberFormat="1" applyFont="1" applyBorder="1" applyAlignment="1" applyProtection="1">
      <alignment horizontal="right"/>
      <protection locked="0"/>
    </xf>
    <xf numFmtId="3" fontId="21" fillId="0" borderId="12" xfId="0" applyNumberFormat="1" applyFont="1" applyBorder="1" applyAlignment="1" applyProtection="1">
      <alignment/>
      <protection locked="0"/>
    </xf>
    <xf numFmtId="3" fontId="21" fillId="0" borderId="0" xfId="0" applyNumberFormat="1" applyFont="1" applyBorder="1" applyAlignment="1" applyProtection="1">
      <alignment horizontal="left"/>
      <protection locked="0"/>
    </xf>
    <xf numFmtId="0" fontId="21" fillId="0" borderId="0" xfId="0" applyFont="1" applyAlignment="1" applyProtection="1">
      <alignment horizontal="left"/>
      <protection locked="0"/>
    </xf>
    <xf numFmtId="0" fontId="21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N26"/>
  <sheetViews>
    <sheetView tabSelected="1" zoomScalePageLayoutView="0" workbookViewId="0" topLeftCell="A1">
      <selection activeCell="B6" sqref="B6"/>
    </sheetView>
  </sheetViews>
  <sheetFormatPr defaultColWidth="10.59765625" defaultRowHeight="14.25"/>
  <cols>
    <col min="1" max="1" width="11.59765625" style="7" customWidth="1"/>
    <col min="2" max="2" width="6.59765625" style="7" customWidth="1"/>
    <col min="3" max="8" width="6.19921875" style="7" customWidth="1"/>
    <col min="9" max="9" width="6.8984375" style="7" customWidth="1"/>
    <col min="10" max="10" width="7.3984375" style="7" customWidth="1"/>
    <col min="11" max="11" width="7.59765625" style="7" customWidth="1"/>
    <col min="12" max="12" width="7.09765625" style="7" customWidth="1"/>
    <col min="13" max="13" width="5.3984375" style="7" customWidth="1"/>
    <col min="14" max="14" width="5.8984375" style="7" customWidth="1"/>
    <col min="15" max="16384" width="10.59765625" style="7" customWidth="1"/>
  </cols>
  <sheetData>
    <row r="1" spans="1:14" s="3" customFormat="1" ht="17.25">
      <c r="A1" s="1" t="s">
        <v>0</v>
      </c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" customHeight="1" thickBot="1">
      <c r="A2" s="4" t="s">
        <v>1</v>
      </c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6" t="s">
        <v>2</v>
      </c>
    </row>
    <row r="3" spans="1:14" s="15" customFormat="1" ht="15.75" customHeight="1" thickTop="1">
      <c r="A3" s="8" t="s">
        <v>3</v>
      </c>
      <c r="B3" s="9" t="s">
        <v>4</v>
      </c>
      <c r="C3" s="10"/>
      <c r="D3" s="10"/>
      <c r="E3" s="10"/>
      <c r="F3" s="10"/>
      <c r="G3" s="10"/>
      <c r="H3" s="11"/>
      <c r="I3" s="12" t="s">
        <v>5</v>
      </c>
      <c r="J3" s="10"/>
      <c r="K3" s="10"/>
      <c r="L3" s="11"/>
      <c r="M3" s="13" t="s">
        <v>6</v>
      </c>
      <c r="N3" s="14" t="s">
        <v>7</v>
      </c>
    </row>
    <row r="4" spans="1:14" s="19" customFormat="1" ht="15" customHeight="1">
      <c r="A4" s="16" t="s">
        <v>8</v>
      </c>
      <c r="B4" s="16" t="s">
        <v>9</v>
      </c>
      <c r="C4" s="16" t="s">
        <v>10</v>
      </c>
      <c r="D4" s="16" t="s">
        <v>11</v>
      </c>
      <c r="E4" s="16" t="s">
        <v>12</v>
      </c>
      <c r="F4" s="16" t="s">
        <v>13</v>
      </c>
      <c r="G4" s="16" t="s">
        <v>14</v>
      </c>
      <c r="H4" s="16" t="s">
        <v>15</v>
      </c>
      <c r="I4" s="16" t="s">
        <v>9</v>
      </c>
      <c r="J4" s="16" t="s">
        <v>16</v>
      </c>
      <c r="K4" s="16" t="s">
        <v>17</v>
      </c>
      <c r="L4" s="16" t="s">
        <v>18</v>
      </c>
      <c r="M4" s="17"/>
      <c r="N4" s="18"/>
    </row>
    <row r="5" spans="1:14" s="24" customFormat="1" ht="15" customHeight="1">
      <c r="A5" s="20" t="s">
        <v>19</v>
      </c>
      <c r="B5" s="21">
        <v>9435</v>
      </c>
      <c r="C5" s="22">
        <v>1781</v>
      </c>
      <c r="D5" s="22">
        <v>904</v>
      </c>
      <c r="E5" s="22">
        <v>933</v>
      </c>
      <c r="F5" s="22">
        <v>5448</v>
      </c>
      <c r="G5" s="23">
        <v>213</v>
      </c>
      <c r="H5" s="23">
        <v>153</v>
      </c>
      <c r="I5" s="23">
        <v>43029</v>
      </c>
      <c r="J5" s="23">
        <v>8723</v>
      </c>
      <c r="K5" s="23">
        <v>29051</v>
      </c>
      <c r="L5" s="23">
        <v>5254</v>
      </c>
      <c r="M5" s="23">
        <v>1077</v>
      </c>
      <c r="N5" s="23">
        <v>1180</v>
      </c>
    </row>
    <row r="6" spans="1:14" s="24" customFormat="1" ht="15" customHeight="1">
      <c r="A6" s="20" t="s">
        <v>20</v>
      </c>
      <c r="B6" s="21">
        <f>SUM(C6:H6)</f>
        <v>8426</v>
      </c>
      <c r="C6" s="22">
        <v>1151</v>
      </c>
      <c r="D6" s="22">
        <v>896</v>
      </c>
      <c r="E6" s="22">
        <v>942</v>
      </c>
      <c r="F6" s="22">
        <v>5011</v>
      </c>
      <c r="G6" s="23">
        <v>287</v>
      </c>
      <c r="H6" s="23">
        <v>139</v>
      </c>
      <c r="I6" s="23">
        <v>46530</v>
      </c>
      <c r="J6" s="23">
        <v>9814</v>
      </c>
      <c r="K6" s="23">
        <v>31559</v>
      </c>
      <c r="L6" s="23">
        <v>5157</v>
      </c>
      <c r="M6" s="23">
        <v>337</v>
      </c>
      <c r="N6" s="23">
        <v>483</v>
      </c>
    </row>
    <row r="7" spans="1:14" s="24" customFormat="1" ht="15" customHeight="1">
      <c r="A7" s="20" t="s">
        <v>21</v>
      </c>
      <c r="B7" s="21">
        <f>SUM(C7:H7)</f>
        <v>8444</v>
      </c>
      <c r="C7" s="22">
        <v>919</v>
      </c>
      <c r="D7" s="22">
        <v>866</v>
      </c>
      <c r="E7" s="25">
        <v>1204</v>
      </c>
      <c r="F7" s="22">
        <v>4993</v>
      </c>
      <c r="G7" s="23">
        <v>319</v>
      </c>
      <c r="H7" s="23">
        <v>143</v>
      </c>
      <c r="I7" s="23">
        <v>49201</v>
      </c>
      <c r="J7" s="23">
        <v>7675</v>
      </c>
      <c r="K7" s="23">
        <v>36925</v>
      </c>
      <c r="L7" s="23">
        <v>4601</v>
      </c>
      <c r="M7" s="23">
        <v>516</v>
      </c>
      <c r="N7" s="23">
        <v>37</v>
      </c>
    </row>
    <row r="8" spans="1:14" s="24" customFormat="1" ht="15" customHeight="1">
      <c r="A8" s="20" t="s">
        <v>22</v>
      </c>
      <c r="B8" s="21">
        <v>9648</v>
      </c>
      <c r="C8" s="22">
        <v>1115</v>
      </c>
      <c r="D8" s="22">
        <v>1105</v>
      </c>
      <c r="E8" s="22">
        <v>1201</v>
      </c>
      <c r="F8" s="22">
        <v>5688</v>
      </c>
      <c r="G8" s="23">
        <v>418</v>
      </c>
      <c r="H8" s="23">
        <v>122</v>
      </c>
      <c r="I8" s="23">
        <v>50718</v>
      </c>
      <c r="J8" s="23">
        <v>9327</v>
      </c>
      <c r="K8" s="23">
        <v>36679</v>
      </c>
      <c r="L8" s="22">
        <v>4712</v>
      </c>
      <c r="M8" s="23">
        <v>322</v>
      </c>
      <c r="N8" s="23">
        <v>31</v>
      </c>
    </row>
    <row r="9" spans="1:14" s="24" customFormat="1" ht="15" customHeight="1">
      <c r="A9" s="26"/>
      <c r="B9" s="21"/>
      <c r="C9" s="25"/>
      <c r="D9" s="22"/>
      <c r="E9" s="22"/>
      <c r="F9" s="22"/>
      <c r="G9" s="23"/>
      <c r="H9" s="23"/>
      <c r="I9" s="23"/>
      <c r="J9" s="23"/>
      <c r="K9" s="23"/>
      <c r="L9" s="23"/>
      <c r="M9" s="23"/>
      <c r="N9" s="23"/>
    </row>
    <row r="10" spans="1:14" s="30" customFormat="1" ht="15" customHeight="1">
      <c r="A10" s="27" t="s">
        <v>23</v>
      </c>
      <c r="B10" s="28">
        <v>11372</v>
      </c>
      <c r="C10" s="29">
        <f aca="true" t="shared" si="0" ref="C10:N10">C23</f>
        <v>1409</v>
      </c>
      <c r="D10" s="29">
        <f t="shared" si="0"/>
        <v>1153</v>
      </c>
      <c r="E10" s="29">
        <v>1851</v>
      </c>
      <c r="F10" s="29">
        <f t="shared" si="0"/>
        <v>6477</v>
      </c>
      <c r="G10" s="29">
        <v>322</v>
      </c>
      <c r="H10" s="29">
        <f t="shared" si="0"/>
        <v>160</v>
      </c>
      <c r="I10" s="29">
        <f t="shared" si="0"/>
        <v>52240</v>
      </c>
      <c r="J10" s="29">
        <f t="shared" si="0"/>
        <v>9455</v>
      </c>
      <c r="K10" s="29">
        <f t="shared" si="0"/>
        <v>37783</v>
      </c>
      <c r="L10" s="29">
        <f t="shared" si="0"/>
        <v>5002</v>
      </c>
      <c r="M10" s="29">
        <f t="shared" si="0"/>
        <v>219</v>
      </c>
      <c r="N10" s="29">
        <f t="shared" si="0"/>
        <v>38</v>
      </c>
    </row>
    <row r="11" spans="1:14" s="24" customFormat="1" ht="15" customHeight="1">
      <c r="A11" s="31"/>
      <c r="B11" s="21"/>
      <c r="C11" s="22"/>
      <c r="D11" s="22"/>
      <c r="E11" s="22"/>
      <c r="F11" s="22"/>
      <c r="G11" s="23"/>
      <c r="H11" s="23"/>
      <c r="I11" s="23"/>
      <c r="J11" s="23"/>
      <c r="K11" s="23"/>
      <c r="L11" s="23"/>
      <c r="M11" s="23"/>
      <c r="N11" s="23"/>
    </row>
    <row r="12" spans="1:14" s="24" customFormat="1" ht="15" customHeight="1">
      <c r="A12" s="32" t="s">
        <v>24</v>
      </c>
      <c r="B12" s="21">
        <f aca="true" t="shared" si="1" ref="B12:B23">SUM(C12:H12)</f>
        <v>10102</v>
      </c>
      <c r="C12" s="22">
        <v>868</v>
      </c>
      <c r="D12" s="22">
        <v>881</v>
      </c>
      <c r="E12" s="22">
        <v>1592</v>
      </c>
      <c r="F12" s="22">
        <v>5763</v>
      </c>
      <c r="G12" s="23">
        <v>798</v>
      </c>
      <c r="H12" s="23">
        <v>200</v>
      </c>
      <c r="I12" s="23">
        <v>49159</v>
      </c>
      <c r="J12" s="23">
        <v>7967</v>
      </c>
      <c r="K12" s="23">
        <v>36514</v>
      </c>
      <c r="L12" s="23">
        <v>4678</v>
      </c>
      <c r="M12" s="23">
        <v>169</v>
      </c>
      <c r="N12" s="23">
        <v>118</v>
      </c>
    </row>
    <row r="13" spans="1:14" s="24" customFormat="1" ht="15" customHeight="1">
      <c r="A13" s="32" t="s">
        <v>25</v>
      </c>
      <c r="B13" s="21">
        <f t="shared" si="1"/>
        <v>10323</v>
      </c>
      <c r="C13" s="22">
        <v>1133</v>
      </c>
      <c r="D13" s="22">
        <v>1066</v>
      </c>
      <c r="E13" s="22">
        <v>1550</v>
      </c>
      <c r="F13" s="22">
        <v>5689</v>
      </c>
      <c r="G13" s="23">
        <v>775</v>
      </c>
      <c r="H13" s="23">
        <v>110</v>
      </c>
      <c r="I13" s="23">
        <v>49605</v>
      </c>
      <c r="J13" s="23">
        <v>7102</v>
      </c>
      <c r="K13" s="23">
        <v>37442</v>
      </c>
      <c r="L13" s="23">
        <v>5061</v>
      </c>
      <c r="M13" s="23">
        <v>163</v>
      </c>
      <c r="N13" s="23">
        <v>115</v>
      </c>
    </row>
    <row r="14" spans="1:14" s="24" customFormat="1" ht="15" customHeight="1">
      <c r="A14" s="32" t="s">
        <v>26</v>
      </c>
      <c r="B14" s="21">
        <f t="shared" si="1"/>
        <v>10971</v>
      </c>
      <c r="C14" s="22">
        <v>793</v>
      </c>
      <c r="D14" s="22">
        <v>996</v>
      </c>
      <c r="E14" s="22">
        <v>2472</v>
      </c>
      <c r="F14" s="22">
        <v>5626</v>
      </c>
      <c r="G14" s="23">
        <v>884</v>
      </c>
      <c r="H14" s="23">
        <v>200</v>
      </c>
      <c r="I14" s="23">
        <v>49714</v>
      </c>
      <c r="J14" s="23">
        <v>7672</v>
      </c>
      <c r="K14" s="23">
        <v>37559</v>
      </c>
      <c r="L14" s="23">
        <v>4483</v>
      </c>
      <c r="M14" s="23">
        <v>203</v>
      </c>
      <c r="N14" s="23">
        <v>133</v>
      </c>
    </row>
    <row r="15" spans="1:14" s="24" customFormat="1" ht="15" customHeight="1">
      <c r="A15" s="32" t="s">
        <v>27</v>
      </c>
      <c r="B15" s="21">
        <f t="shared" si="1"/>
        <v>10034</v>
      </c>
      <c r="C15" s="33">
        <v>698</v>
      </c>
      <c r="D15" s="33">
        <v>976</v>
      </c>
      <c r="E15" s="33">
        <v>1747</v>
      </c>
      <c r="F15" s="33">
        <v>5608</v>
      </c>
      <c r="G15" s="33">
        <v>854</v>
      </c>
      <c r="H15" s="23">
        <v>151</v>
      </c>
      <c r="I15" s="23">
        <v>50301</v>
      </c>
      <c r="J15" s="23">
        <v>8233</v>
      </c>
      <c r="K15" s="23">
        <v>37638</v>
      </c>
      <c r="L15" s="23">
        <v>4430</v>
      </c>
      <c r="M15" s="23">
        <v>103</v>
      </c>
      <c r="N15" s="23">
        <v>93</v>
      </c>
    </row>
    <row r="16" spans="1:14" s="24" customFormat="1" ht="15" customHeight="1">
      <c r="A16" s="32" t="s">
        <v>28</v>
      </c>
      <c r="B16" s="21">
        <f t="shared" si="1"/>
        <v>9607</v>
      </c>
      <c r="C16" s="22">
        <v>709</v>
      </c>
      <c r="D16" s="22">
        <v>937</v>
      </c>
      <c r="E16" s="22">
        <v>1221</v>
      </c>
      <c r="F16" s="22">
        <v>5606</v>
      </c>
      <c r="G16" s="23">
        <v>854</v>
      </c>
      <c r="H16" s="23">
        <v>280</v>
      </c>
      <c r="I16" s="23">
        <v>49991</v>
      </c>
      <c r="J16" s="23">
        <v>7975</v>
      </c>
      <c r="K16" s="23">
        <v>37829</v>
      </c>
      <c r="L16" s="23">
        <v>4187</v>
      </c>
      <c r="M16" s="23">
        <v>211</v>
      </c>
      <c r="N16" s="23">
        <v>119</v>
      </c>
    </row>
    <row r="17" spans="1:14" s="34" customFormat="1" ht="15" customHeight="1">
      <c r="A17" s="32" t="s">
        <v>29</v>
      </c>
      <c r="B17" s="21">
        <f t="shared" si="1"/>
        <v>9936</v>
      </c>
      <c r="C17" s="22">
        <v>603</v>
      </c>
      <c r="D17" s="22">
        <v>975</v>
      </c>
      <c r="E17" s="22">
        <v>1768</v>
      </c>
      <c r="F17" s="22">
        <v>5597</v>
      </c>
      <c r="G17" s="23">
        <v>843</v>
      </c>
      <c r="H17" s="23">
        <v>150</v>
      </c>
      <c r="I17" s="23">
        <v>51556</v>
      </c>
      <c r="J17" s="23">
        <v>8556</v>
      </c>
      <c r="K17" s="23">
        <v>38234</v>
      </c>
      <c r="L17" s="23">
        <v>4766</v>
      </c>
      <c r="M17" s="23">
        <v>278</v>
      </c>
      <c r="N17" s="23">
        <v>34</v>
      </c>
    </row>
    <row r="18" spans="1:14" s="34" customFormat="1" ht="15" customHeight="1">
      <c r="A18" s="32" t="s">
        <v>30</v>
      </c>
      <c r="B18" s="21">
        <f t="shared" si="1"/>
        <v>9637</v>
      </c>
      <c r="C18" s="23">
        <v>539</v>
      </c>
      <c r="D18" s="23">
        <v>758</v>
      </c>
      <c r="E18" s="23">
        <v>1506</v>
      </c>
      <c r="F18" s="23">
        <v>5847</v>
      </c>
      <c r="G18" s="23">
        <v>860</v>
      </c>
      <c r="H18" s="23">
        <v>127</v>
      </c>
      <c r="I18" s="23">
        <v>52102</v>
      </c>
      <c r="J18" s="23">
        <v>8019</v>
      </c>
      <c r="K18" s="23">
        <v>39433</v>
      </c>
      <c r="L18" s="23">
        <v>4650</v>
      </c>
      <c r="M18" s="23">
        <v>232</v>
      </c>
      <c r="N18" s="23">
        <v>76</v>
      </c>
    </row>
    <row r="19" spans="1:14" s="34" customFormat="1" ht="15" customHeight="1">
      <c r="A19" s="32" t="s">
        <v>31</v>
      </c>
      <c r="B19" s="21">
        <f t="shared" si="1"/>
        <v>9661</v>
      </c>
      <c r="C19" s="23">
        <v>728</v>
      </c>
      <c r="D19" s="23">
        <v>954</v>
      </c>
      <c r="E19" s="23">
        <v>917</v>
      </c>
      <c r="F19" s="23">
        <v>5984</v>
      </c>
      <c r="G19" s="23">
        <v>903</v>
      </c>
      <c r="H19" s="23">
        <v>175</v>
      </c>
      <c r="I19" s="23">
        <v>51669</v>
      </c>
      <c r="J19" s="23">
        <v>8107</v>
      </c>
      <c r="K19" s="23">
        <v>39070</v>
      </c>
      <c r="L19" s="23">
        <v>4492</v>
      </c>
      <c r="M19" s="23">
        <v>198</v>
      </c>
      <c r="N19" s="23">
        <v>131</v>
      </c>
    </row>
    <row r="20" spans="1:14" s="34" customFormat="1" ht="15" customHeight="1">
      <c r="A20" s="32" t="s">
        <v>32</v>
      </c>
      <c r="B20" s="21">
        <f t="shared" si="1"/>
        <v>11415</v>
      </c>
      <c r="C20" s="23">
        <v>1021</v>
      </c>
      <c r="D20" s="23">
        <v>1191</v>
      </c>
      <c r="E20" s="23">
        <v>2001</v>
      </c>
      <c r="F20" s="23">
        <v>6138</v>
      </c>
      <c r="G20" s="23">
        <v>916</v>
      </c>
      <c r="H20" s="23">
        <v>148</v>
      </c>
      <c r="I20" s="23">
        <v>53732</v>
      </c>
      <c r="J20" s="23">
        <v>9376</v>
      </c>
      <c r="K20" s="23">
        <v>39148</v>
      </c>
      <c r="L20" s="23">
        <v>5208</v>
      </c>
      <c r="M20" s="23">
        <v>307</v>
      </c>
      <c r="N20" s="23">
        <v>45</v>
      </c>
    </row>
    <row r="21" spans="1:14" s="34" customFormat="1" ht="15" customHeight="1">
      <c r="A21" s="35" t="s">
        <v>33</v>
      </c>
      <c r="B21" s="21">
        <f t="shared" si="1"/>
        <v>10412</v>
      </c>
      <c r="C21" s="23">
        <v>934</v>
      </c>
      <c r="D21" s="23">
        <v>968</v>
      </c>
      <c r="E21" s="23">
        <v>1109</v>
      </c>
      <c r="F21" s="23">
        <v>6395</v>
      </c>
      <c r="G21" s="23">
        <v>892</v>
      </c>
      <c r="H21" s="23">
        <v>114</v>
      </c>
      <c r="I21" s="23">
        <v>53142</v>
      </c>
      <c r="J21" s="23">
        <v>8861</v>
      </c>
      <c r="K21" s="23">
        <v>38534</v>
      </c>
      <c r="L21" s="23">
        <v>5747</v>
      </c>
      <c r="M21" s="23">
        <v>94</v>
      </c>
      <c r="N21" s="23">
        <v>127</v>
      </c>
    </row>
    <row r="22" spans="1:14" s="34" customFormat="1" ht="15" customHeight="1">
      <c r="A22" s="32" t="s">
        <v>34</v>
      </c>
      <c r="B22" s="21">
        <f t="shared" si="1"/>
        <v>10520</v>
      </c>
      <c r="C22" s="23">
        <v>835</v>
      </c>
      <c r="D22" s="23">
        <v>1191</v>
      </c>
      <c r="E22" s="23">
        <v>1116</v>
      </c>
      <c r="F22" s="23">
        <v>6404</v>
      </c>
      <c r="G22" s="36">
        <v>879</v>
      </c>
      <c r="H22" s="36">
        <v>95</v>
      </c>
      <c r="I22" s="23">
        <v>52621</v>
      </c>
      <c r="J22" s="23">
        <v>8545</v>
      </c>
      <c r="K22" s="23">
        <v>38696</v>
      </c>
      <c r="L22" s="23">
        <v>5380</v>
      </c>
      <c r="M22" s="22">
        <v>113</v>
      </c>
      <c r="N22" s="22">
        <v>128</v>
      </c>
    </row>
    <row r="23" spans="1:14" s="34" customFormat="1" ht="15" customHeight="1">
      <c r="A23" s="37" t="s">
        <v>35</v>
      </c>
      <c r="B23" s="38">
        <f t="shared" si="1"/>
        <v>11370</v>
      </c>
      <c r="C23" s="39">
        <v>1409</v>
      </c>
      <c r="D23" s="39">
        <v>1153</v>
      </c>
      <c r="E23" s="39">
        <v>1850</v>
      </c>
      <c r="F23" s="39">
        <v>6477</v>
      </c>
      <c r="G23" s="39">
        <v>321</v>
      </c>
      <c r="H23" s="39">
        <v>160</v>
      </c>
      <c r="I23" s="40">
        <v>52240</v>
      </c>
      <c r="J23" s="39">
        <v>9455</v>
      </c>
      <c r="K23" s="39">
        <v>37783</v>
      </c>
      <c r="L23" s="39">
        <v>5002</v>
      </c>
      <c r="M23" s="39">
        <v>219</v>
      </c>
      <c r="N23" s="39">
        <v>38</v>
      </c>
    </row>
    <row r="24" spans="1:14" s="34" customFormat="1" ht="15" customHeight="1">
      <c r="A24" s="41" t="s">
        <v>36</v>
      </c>
      <c r="B24" s="42"/>
      <c r="C24" s="42"/>
      <c r="D24" s="42"/>
      <c r="E24" s="42"/>
      <c r="F24" s="42"/>
      <c r="G24" s="43"/>
      <c r="H24" s="43"/>
      <c r="I24" s="43"/>
      <c r="J24" s="43"/>
      <c r="K24" s="43"/>
      <c r="L24" s="43"/>
      <c r="M24" s="43"/>
      <c r="N24" s="43"/>
    </row>
    <row r="25" spans="1:14" s="34" customFormat="1" ht="15" customHeight="1">
      <c r="A25" s="43"/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</row>
    <row r="26" spans="1:14" ht="13.5">
      <c r="A26" s="44"/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</row>
  </sheetData>
  <sheetProtection/>
  <mergeCells count="3">
    <mergeCell ref="A2:B2"/>
    <mergeCell ref="M3:M4"/>
    <mergeCell ref="N3:N4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2009-04-22T04:14:50Z</dcterms:created>
  <dcterms:modified xsi:type="dcterms:W3CDTF">2009-04-22T04:14:55Z</dcterms:modified>
  <cp:category/>
  <cp:version/>
  <cp:contentType/>
  <cp:contentStatus/>
</cp:coreProperties>
</file>