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" sheetId="1" r:id="rId1"/>
  </sheets>
  <definedNames>
    <definedName name="_xlnm.Print_Area" localSheetId="0">'256'!$A$1:$S$50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<sst xmlns="http://schemas.openxmlformats.org/spreadsheetml/2006/main" count="93" uniqueCount="79">
  <si>
    <t>(単位  金額1,000円)</t>
  </si>
  <si>
    <t>　　　　総　　　　　　　　数</t>
  </si>
  <si>
    <t>生 活 扶 助</t>
  </si>
  <si>
    <t>住 宅 扶 助</t>
  </si>
  <si>
    <t>教 育 扶 助</t>
  </si>
  <si>
    <t>医 療 扶 助</t>
  </si>
  <si>
    <t>出 産 扶 助</t>
  </si>
  <si>
    <t>生 業 扶 助</t>
  </si>
  <si>
    <t>葬 祭 扶 助</t>
  </si>
  <si>
    <t>年度および</t>
  </si>
  <si>
    <t>被保護</t>
  </si>
  <si>
    <t>標示</t>
  </si>
  <si>
    <t>市郡</t>
  </si>
  <si>
    <t>実世帯数</t>
  </si>
  <si>
    <t>実人員</t>
  </si>
  <si>
    <t>保 護 費</t>
  </si>
  <si>
    <t>延 人 員</t>
  </si>
  <si>
    <t>延人員</t>
  </si>
  <si>
    <t>保護費</t>
  </si>
  <si>
    <t>延人員</t>
  </si>
  <si>
    <t>番号</t>
  </si>
  <si>
    <t>昭和52年度</t>
  </si>
  <si>
    <t xml:space="preserve"> 56 年 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</si>
  <si>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</si>
  <si>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</si>
  <si>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</si>
  <si>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</si>
  <si>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</si>
  <si>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</si>
  <si>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</si>
  <si>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</si>
  <si>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57 年  1</t>
  </si>
  <si>
    <t xml:space="preserve">    2</t>
  </si>
  <si>
    <t xml:space="preserve">    3</t>
  </si>
  <si>
    <t>大分市</t>
  </si>
  <si>
    <t>大分</t>
  </si>
  <si>
    <t>別府市</t>
  </si>
  <si>
    <t>別</t>
  </si>
  <si>
    <t>中津市</t>
  </si>
  <si>
    <t>中</t>
  </si>
  <si>
    <t>日田市</t>
  </si>
  <si>
    <t>日</t>
  </si>
  <si>
    <t>佐伯市</t>
  </si>
  <si>
    <t>佐</t>
  </si>
  <si>
    <t>臼杵市</t>
  </si>
  <si>
    <t>臼</t>
  </si>
  <si>
    <t>津久見市</t>
  </si>
  <si>
    <t>津</t>
  </si>
  <si>
    <t>竹田市</t>
  </si>
  <si>
    <t>竹</t>
  </si>
  <si>
    <t>豊後高田市</t>
  </si>
  <si>
    <t>豊</t>
  </si>
  <si>
    <t>杵築市</t>
  </si>
  <si>
    <t>杵</t>
  </si>
  <si>
    <t>宇佐市</t>
  </si>
  <si>
    <t>宇</t>
  </si>
  <si>
    <t>東国東郡</t>
  </si>
  <si>
    <t>東</t>
  </si>
  <si>
    <t>速見郡</t>
  </si>
  <si>
    <t>速</t>
  </si>
  <si>
    <t>大分郡</t>
  </si>
  <si>
    <t>北海部郡</t>
  </si>
  <si>
    <t>北</t>
  </si>
  <si>
    <t>南海部郡</t>
  </si>
  <si>
    <t>南</t>
  </si>
  <si>
    <t>大野郡</t>
  </si>
  <si>
    <t>大野</t>
  </si>
  <si>
    <t>直入郡</t>
  </si>
  <si>
    <t>直</t>
  </si>
  <si>
    <t>玖珠郡</t>
  </si>
  <si>
    <t>玖</t>
  </si>
  <si>
    <t>日田郡</t>
  </si>
  <si>
    <t>西国東郡</t>
  </si>
  <si>
    <t>西</t>
  </si>
  <si>
    <t>下毛郡</t>
  </si>
  <si>
    <t>下</t>
  </si>
  <si>
    <t>宇佐郡</t>
  </si>
  <si>
    <t xml:space="preserve">   資料:県社会課</t>
  </si>
  <si>
    <t xml:space="preserve">256．　扶　　助　　別　   生　　活　　保　　護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</si>
</sst>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0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Continuous"/>
      <protection locked="0"/>
    </xf>
    <xf numFmtId="0" fontId="6" fillId="33" borderId="0" xfId="0" applyFont="1" applyFill="1" applyAlignment="1" applyProtection="1">
      <alignment horizontal="centerContinuous"/>
      <protection locked="0"/>
    </xf>
    <xf numFmtId="3" fontId="6" fillId="33" borderId="0" xfId="0" applyNumberFormat="1" applyFont="1" applyFill="1" applyAlignment="1" applyProtection="1">
      <alignment horizontal="centerContinuous"/>
      <protection locked="0"/>
    </xf>
    <xf numFmtId="0" fontId="4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 quotePrefix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 quotePrefix="1">
      <alignment horizontal="left"/>
      <protection locked="0"/>
    </xf>
    <xf numFmtId="0" fontId="0" fillId="33" borderId="12" xfId="0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 applyProtection="1" quotePrefix="1">
      <alignment horizontal="centerContinuous"/>
      <protection locked="0"/>
    </xf>
    <xf numFmtId="0" fontId="0" fillId="33" borderId="13" xfId="0" applyFont="1" applyFill="1" applyBorder="1" applyAlignment="1" applyProtection="1">
      <alignment horizontal="centerContinuous"/>
      <protection locked="0"/>
    </xf>
    <xf numFmtId="0" fontId="0" fillId="33" borderId="14" xfId="0" applyFont="1" applyFill="1" applyBorder="1" applyAlignment="1" applyProtection="1">
      <alignment horizontal="centerContinuous"/>
      <protection locked="0"/>
    </xf>
    <xf numFmtId="0" fontId="0" fillId="33" borderId="12" xfId="0" applyFont="1" applyFill="1" applyBorder="1" applyAlignment="1" applyProtection="1">
      <alignment horizontal="centerContinuous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distributed" vertical="top"/>
      <protection locked="0"/>
    </xf>
    <xf numFmtId="0" fontId="0" fillId="33" borderId="11" xfId="0" applyFont="1" applyFill="1" applyBorder="1" applyAlignment="1" applyProtection="1">
      <alignment horizontal="distributed"/>
      <protection locked="0"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Continuous"/>
      <protection locked="0"/>
    </xf>
    <xf numFmtId="0" fontId="0" fillId="33" borderId="11" xfId="0" applyFont="1" applyFill="1" applyBorder="1" applyAlignment="1" applyProtection="1">
      <alignment horizontal="centerContinuous"/>
      <protection locked="0"/>
    </xf>
    <xf numFmtId="0" fontId="0" fillId="33" borderId="0" xfId="0" applyFont="1" applyFill="1" applyBorder="1" applyAlignment="1" applyProtection="1">
      <alignment vertical="top"/>
      <protection locked="0"/>
    </xf>
    <xf numFmtId="0" fontId="2" fillId="33" borderId="14" xfId="0" applyFont="1" applyFill="1" applyBorder="1" applyAlignment="1" applyProtection="1">
      <alignment horizontal="distributed" vertical="top"/>
      <protection locked="0"/>
    </xf>
    <xf numFmtId="0" fontId="0" fillId="33" borderId="14" xfId="0" applyFont="1" applyFill="1" applyBorder="1" applyAlignment="1" applyProtection="1">
      <alignment horizontal="distributed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 quotePrefix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vertical="top"/>
      <protection locked="0"/>
    </xf>
    <xf numFmtId="0" fontId="2" fillId="33" borderId="11" xfId="0" applyFont="1" applyFill="1" applyBorder="1" applyAlignment="1" applyProtection="1">
      <alignment horizontal="distributed" vertical="center"/>
      <protection locked="0"/>
    </xf>
    <xf numFmtId="41" fontId="0" fillId="33" borderId="0" xfId="0" applyNumberFormat="1" applyFont="1" applyFill="1" applyAlignment="1" applyProtection="1">
      <alignment vertical="center"/>
      <protection locked="0"/>
    </xf>
    <xf numFmtId="41" fontId="0" fillId="33" borderId="11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Continuous" vertical="center"/>
      <protection locked="0"/>
    </xf>
    <xf numFmtId="0" fontId="2" fillId="33" borderId="0" xfId="0" applyFont="1" applyFill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Continuous" vertical="center"/>
      <protection locked="0"/>
    </xf>
    <xf numFmtId="0" fontId="7" fillId="33" borderId="11" xfId="0" applyFont="1" applyFill="1" applyBorder="1" applyAlignment="1" applyProtection="1">
      <alignment horizontal="distributed" vertical="center"/>
      <protection locked="0"/>
    </xf>
    <xf numFmtId="41" fontId="8" fillId="33" borderId="0" xfId="0" applyNumberFormat="1" applyFont="1" applyFill="1" applyAlignment="1" applyProtection="1">
      <alignment vertical="center"/>
      <protection/>
    </xf>
    <xf numFmtId="41" fontId="8" fillId="33" borderId="11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Continuous" vertical="center"/>
      <protection locked="0"/>
    </xf>
    <xf numFmtId="0" fontId="7" fillId="33" borderId="0" xfId="0" applyFont="1" applyFill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centerContinuous" vertical="center"/>
      <protection locked="0"/>
    </xf>
    <xf numFmtId="41" fontId="8" fillId="33" borderId="0" xfId="0" applyNumberFormat="1" applyFont="1" applyFill="1" applyAlignment="1" applyProtection="1">
      <alignment vertical="center"/>
      <protection locked="0"/>
    </xf>
    <xf numFmtId="41" fontId="8" fillId="33" borderId="11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 quotePrefix="1">
      <alignment vertical="center"/>
      <protection locked="0"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 horizontal="right" vertical="center"/>
      <protection locked="0"/>
    </xf>
    <xf numFmtId="0" fontId="2" fillId="33" borderId="11" xfId="0" applyFont="1" applyFill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Alignment="1" applyProtection="1">
      <alignment horizontal="right" vertical="center"/>
      <protection locked="0"/>
    </xf>
    <xf numFmtId="176" fontId="0" fillId="33" borderId="0" xfId="0" applyNumberFormat="1" applyFont="1" applyFill="1" applyAlignment="1" applyProtection="1" quotePrefix="1">
      <alignment horizontal="right" vertical="center"/>
      <protection locked="0"/>
    </xf>
    <xf numFmtId="41" fontId="0" fillId="0" borderId="0" xfId="0" applyNumberFormat="1" applyFont="1" applyAlignment="1">
      <alignment horizontal="right" vertical="center"/>
    </xf>
    <xf numFmtId="41" fontId="0" fillId="33" borderId="0" xfId="0" applyNumberFormat="1" applyFont="1" applyFill="1" applyAlignment="1" applyProtection="1" quotePrefix="1">
      <alignment horizontal="right" vertical="center"/>
      <protection locked="0"/>
    </xf>
    <xf numFmtId="49" fontId="2" fillId="33" borderId="11" xfId="0" applyNumberFormat="1" applyFont="1" applyFill="1" applyBorder="1" applyAlignment="1" applyProtection="1" quotePrefix="1">
      <alignment horizontal="left" vertical="center"/>
      <protection locked="0"/>
    </xf>
    <xf numFmtId="176" fontId="0" fillId="0" borderId="0" xfId="0" applyNumberFormat="1" applyFont="1" applyAlignment="1">
      <alignment horizontal="right" vertical="center"/>
    </xf>
    <xf numFmtId="0" fontId="2" fillId="33" borderId="11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41" fontId="0" fillId="33" borderId="0" xfId="0" applyNumberFormat="1" applyFont="1" applyFill="1" applyBorder="1" applyAlignment="1" applyProtection="1">
      <alignment horizontal="right" vertical="center"/>
      <protection locked="0"/>
    </xf>
    <xf numFmtId="41" fontId="0" fillId="0" borderId="0" xfId="0" applyNumberFormat="1" applyFont="1" applyAlignment="1">
      <alignment horizontal="right"/>
    </xf>
    <xf numFmtId="41" fontId="0" fillId="33" borderId="0" xfId="0" applyNumberFormat="1" applyFont="1" applyFill="1" applyBorder="1" applyAlignment="1" applyProtection="1">
      <alignment vertical="center"/>
      <protection locked="0"/>
    </xf>
    <xf numFmtId="41" fontId="0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0" fillId="0" borderId="11" xfId="0" applyNumberFormat="1" applyFont="1" applyBorder="1" applyAlignment="1">
      <alignment horizontal="right"/>
    </xf>
    <xf numFmtId="0" fontId="2" fillId="33" borderId="11" xfId="0" applyFont="1" applyFill="1" applyBorder="1" applyAlignment="1" applyProtection="1" quotePrefix="1">
      <alignment horizontal="distributed" vertical="center"/>
      <protection locked="0"/>
    </xf>
    <xf numFmtId="41" fontId="0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 quotePrefix="1">
      <alignment horizontal="centerContinuous" vertical="center"/>
      <protection locked="0"/>
    </xf>
    <xf numFmtId="0" fontId="2" fillId="33" borderId="14" xfId="0" applyFont="1" applyFill="1" applyBorder="1" applyAlignment="1" applyProtection="1">
      <alignment horizontal="distributed" vertical="center"/>
      <protection locked="0"/>
    </xf>
    <xf numFmtId="0" fontId="0" fillId="33" borderId="12" xfId="0" applyFont="1" applyFill="1" applyBorder="1" applyAlignment="1" applyProtection="1">
      <alignment horizontal="centerContinuous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41" fontId="0" fillId="33" borderId="0" xfId="0" applyNumberFormat="1" applyFont="1" applyFill="1" applyAlignment="1" applyProtection="1">
      <alignment/>
      <protection/>
    </xf>
    <xf numFmtId="41" fontId="0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centerContinuous"/>
      <protection/>
    </xf>
    <xf numFmtId="41" fontId="0" fillId="33" borderId="0" xfId="0" applyNumberFormat="1" applyFont="1" applyFill="1" applyAlignment="1" applyProtection="1">
      <alignment horizontal="center" vertical="center"/>
      <protection locked="0"/>
    </xf>
    <xf numFmtId="41" fontId="0" fillId="33" borderId="12" xfId="0" applyNumberFormat="1" applyFont="1" applyFill="1" applyBorder="1" applyAlignment="1" applyProtection="1">
      <alignment horizontal="center" vertical="center"/>
      <protection locked="0"/>
    </xf>
    <xf numFmtId="41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33" borderId="0" xfId="0" applyNumberFormat="1" applyFont="1" applyFill="1" applyAlignment="1" applyProtection="1" quotePrefix="1">
      <alignment horizontal="right" vertical="center"/>
      <protection locked="0"/>
    </xf>
    <xf numFmtId="176" fontId="0" fillId="33" borderId="11" xfId="0" applyNumberFormat="1" applyFont="1" applyFill="1" applyBorder="1" applyAlignment="1" applyProtection="1" quotePrefix="1">
      <alignment horizontal="right" vertical="center"/>
      <protection locked="0"/>
    </xf>
    <xf numFmtId="41" fontId="0" fillId="33" borderId="0" xfId="0" applyNumberFormat="1" applyFont="1" applyFill="1" applyAlignment="1" applyProtection="1" quotePrefix="1">
      <alignment horizontal="center" vertical="center"/>
      <protection locked="0"/>
    </xf>
    <xf numFmtId="41" fontId="0" fillId="33" borderId="11" xfId="0" applyNumberFormat="1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71</xdr:row>
      <xdr:rowOff>0</xdr:rowOff>
    </xdr:from>
    <xdr:to>
      <xdr:col>20</xdr:col>
      <xdr:colOff>47625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 flipH="1" flipV="1">
          <a:off x="15592425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71</xdr:row>
      <xdr:rowOff>0</xdr:rowOff>
    </xdr:from>
    <xdr:to>
      <xdr:col>20</xdr:col>
      <xdr:colOff>9525</xdr:colOff>
      <xdr:row>71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15554325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544800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55</xdr:row>
      <xdr:rowOff>0</xdr:rowOff>
    </xdr:from>
    <xdr:to>
      <xdr:col>20</xdr:col>
      <xdr:colOff>0</xdr:colOff>
      <xdr:row>55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44800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57150</xdr:colOff>
      <xdr:row>71</xdr:row>
      <xdr:rowOff>0</xdr:rowOff>
    </xdr:from>
    <xdr:to>
      <xdr:col>20</xdr:col>
      <xdr:colOff>57150</xdr:colOff>
      <xdr:row>71</xdr:row>
      <xdr:rowOff>0</xdr:rowOff>
    </xdr:to>
    <xdr:sp>
      <xdr:nvSpPr>
        <xdr:cNvPr id="5" name="AutoShape 5"/>
        <xdr:cNvSpPr>
          <a:spLocks/>
        </xdr:cNvSpPr>
      </xdr:nvSpPr>
      <xdr:spPr>
        <a:xfrm rot="5400000" flipH="1">
          <a:off x="15601950" y="14906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80</xdr:row>
      <xdr:rowOff>85725</xdr:rowOff>
    </xdr:from>
    <xdr:to>
      <xdr:col>20</xdr:col>
      <xdr:colOff>0</xdr:colOff>
      <xdr:row>80</xdr:row>
      <xdr:rowOff>85725</xdr:rowOff>
    </xdr:to>
    <xdr:sp>
      <xdr:nvSpPr>
        <xdr:cNvPr id="6" name="AutoShape 6"/>
        <xdr:cNvSpPr>
          <a:spLocks/>
        </xdr:cNvSpPr>
      </xdr:nvSpPr>
      <xdr:spPr>
        <a:xfrm flipV="1">
          <a:off x="15544800" y="16449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7" name="AutoShape 7"/>
        <xdr:cNvSpPr>
          <a:spLocks/>
        </xdr:cNvSpPr>
      </xdr:nvSpPr>
      <xdr:spPr>
        <a:xfrm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55</xdr:row>
      <xdr:rowOff>0</xdr:rowOff>
    </xdr:from>
    <xdr:to>
      <xdr:col>21</xdr:col>
      <xdr:colOff>0</xdr:colOff>
      <xdr:row>55</xdr:row>
      <xdr:rowOff>0</xdr:rowOff>
    </xdr:to>
    <xdr:sp>
      <xdr:nvSpPr>
        <xdr:cNvPr id="8" name="AutoShape 8"/>
        <xdr:cNvSpPr>
          <a:spLocks/>
        </xdr:cNvSpPr>
      </xdr:nvSpPr>
      <xdr:spPr>
        <a:xfrm flipV="1">
          <a:off x="16240125" y="12201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9" name="AutoShape 10"/>
        <xdr:cNvSpPr>
          <a:spLocks/>
        </xdr:cNvSpPr>
      </xdr:nvSpPr>
      <xdr:spPr>
        <a:xfrm flipH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0" name="AutoShape 11"/>
        <xdr:cNvSpPr>
          <a:spLocks/>
        </xdr:cNvSpPr>
      </xdr:nvSpPr>
      <xdr:spPr>
        <a:xfrm flipH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1" name="AutoShape 12"/>
        <xdr:cNvSpPr>
          <a:spLocks/>
        </xdr:cNvSpPr>
      </xdr:nvSpPr>
      <xdr:spPr>
        <a:xfrm flipH="1"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2" name="AutoShape 13"/>
        <xdr:cNvSpPr>
          <a:spLocks/>
        </xdr:cNvSpPr>
      </xdr:nvSpPr>
      <xdr:spPr>
        <a:xfrm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3" name="AutoShape 14"/>
        <xdr:cNvSpPr>
          <a:spLocks/>
        </xdr:cNvSpPr>
      </xdr:nvSpPr>
      <xdr:spPr>
        <a:xfrm flipH="1"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142875</xdr:rowOff>
    </xdr:from>
    <xdr:to>
      <xdr:col>1</xdr:col>
      <xdr:colOff>200025</xdr:colOff>
      <xdr:row>48</xdr:row>
      <xdr:rowOff>66675</xdr:rowOff>
    </xdr:to>
    <xdr:sp>
      <xdr:nvSpPr>
        <xdr:cNvPr id="14" name="AutoShape 15"/>
        <xdr:cNvSpPr>
          <a:spLocks/>
        </xdr:cNvSpPr>
      </xdr:nvSpPr>
      <xdr:spPr>
        <a:xfrm>
          <a:off x="1171575" y="104870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133350</xdr:colOff>
      <xdr:row>44</xdr:row>
      <xdr:rowOff>114300</xdr:rowOff>
    </xdr:from>
    <xdr:to>
      <xdr:col>1</xdr:col>
      <xdr:colOff>209550</xdr:colOff>
      <xdr:row>45</xdr:row>
      <xdr:rowOff>152400</xdr:rowOff>
    </xdr:to>
    <xdr:sp>
      <xdr:nvSpPr>
        <xdr:cNvPr id="15" name="AutoShape 16"/>
        <xdr:cNvSpPr>
          <a:spLocks/>
        </xdr:cNvSpPr>
      </xdr:nvSpPr>
      <xdr:spPr>
        <a:xfrm>
          <a:off x="1181100" y="100012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142875</xdr:colOff>
      <xdr:row>42</xdr:row>
      <xdr:rowOff>123825</xdr:rowOff>
    </xdr:from>
    <xdr:to>
      <xdr:col>1</xdr:col>
      <xdr:colOff>200025</xdr:colOff>
      <xdr:row>43</xdr:row>
      <xdr:rowOff>133350</xdr:rowOff>
    </xdr:to>
    <xdr:sp>
      <xdr:nvSpPr>
        <xdr:cNvPr id="16" name="AutoShape 17"/>
        <xdr:cNvSpPr>
          <a:spLocks/>
        </xdr:cNvSpPr>
      </xdr:nvSpPr>
      <xdr:spPr>
        <a:xfrm>
          <a:off x="1190625" y="95535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39</xdr:row>
      <xdr:rowOff>142875</xdr:rowOff>
    </xdr:from>
    <xdr:to>
      <xdr:col>1</xdr:col>
      <xdr:colOff>190500</xdr:colOff>
      <xdr:row>40</xdr:row>
      <xdr:rowOff>152400</xdr:rowOff>
    </xdr:to>
    <xdr:sp>
      <xdr:nvSpPr>
        <xdr:cNvPr id="17" name="AutoShape 18"/>
        <xdr:cNvSpPr>
          <a:spLocks/>
        </xdr:cNvSpPr>
      </xdr:nvSpPr>
      <xdr:spPr>
        <a:xfrm>
          <a:off x="1143000" y="88868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37</xdr:row>
      <xdr:rowOff>133350</xdr:rowOff>
    </xdr:from>
    <xdr:to>
      <xdr:col>1</xdr:col>
      <xdr:colOff>190500</xdr:colOff>
      <xdr:row>38</xdr:row>
      <xdr:rowOff>133350</xdr:rowOff>
    </xdr:to>
    <xdr:sp>
      <xdr:nvSpPr>
        <xdr:cNvPr id="18" name="AutoShape 19"/>
        <xdr:cNvSpPr>
          <a:spLocks/>
        </xdr:cNvSpPr>
      </xdr:nvSpPr>
      <xdr:spPr>
        <a:xfrm>
          <a:off x="1152525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19" name="AutoShape 28"/>
        <xdr:cNvSpPr>
          <a:spLocks/>
        </xdr:cNvSpPr>
      </xdr:nvSpPr>
      <xdr:spPr>
        <a:xfrm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0" name="AutoShape 29"/>
        <xdr:cNvSpPr>
          <a:spLocks/>
        </xdr:cNvSpPr>
      </xdr:nvSpPr>
      <xdr:spPr>
        <a:xfrm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1" name="AutoShape 30"/>
        <xdr:cNvSpPr>
          <a:spLocks/>
        </xdr:cNvSpPr>
      </xdr:nvSpPr>
      <xdr:spPr>
        <a:xfrm flipH="1"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2" name="AutoShape 31"/>
        <xdr:cNvSpPr>
          <a:spLocks/>
        </xdr:cNvSpPr>
      </xdr:nvSpPr>
      <xdr:spPr>
        <a:xfrm flipH="1"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3" name="AutoShape 32"/>
        <xdr:cNvSpPr>
          <a:spLocks/>
        </xdr:cNvSpPr>
      </xdr:nvSpPr>
      <xdr:spPr>
        <a:xfrm flipH="1"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4" name="AutoShape 33"/>
        <xdr:cNvSpPr>
          <a:spLocks/>
        </xdr:cNvSpPr>
      </xdr:nvSpPr>
      <xdr:spPr>
        <a:xfrm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5" name="AutoShape 34"/>
        <xdr:cNvSpPr>
          <a:spLocks/>
        </xdr:cNvSpPr>
      </xdr:nvSpPr>
      <xdr:spPr>
        <a:xfrm flipH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6" name="AutoShape 35"/>
        <xdr:cNvSpPr>
          <a:spLocks/>
        </xdr:cNvSpPr>
      </xdr:nvSpPr>
      <xdr:spPr>
        <a:xfrm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7" name="AutoShape 36"/>
        <xdr:cNvSpPr>
          <a:spLocks/>
        </xdr:cNvSpPr>
      </xdr:nvSpPr>
      <xdr:spPr>
        <a:xfrm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8" name="AutoShape 37"/>
        <xdr:cNvSpPr>
          <a:spLocks/>
        </xdr:cNvSpPr>
      </xdr:nvSpPr>
      <xdr:spPr>
        <a:xfrm flipH="1" flipV="1"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29" name="AutoShape 38"/>
        <xdr:cNvSpPr>
          <a:spLocks/>
        </xdr:cNvSpPr>
      </xdr:nvSpPr>
      <xdr:spPr>
        <a:xfrm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0</xdr:colOff>
      <xdr:row>65</xdr:row>
      <xdr:rowOff>0</xdr:rowOff>
    </xdr:to>
    <xdr:sp>
      <xdr:nvSpPr>
        <xdr:cNvPr id="30" name="AutoShape 39"/>
        <xdr:cNvSpPr>
          <a:spLocks/>
        </xdr:cNvSpPr>
      </xdr:nvSpPr>
      <xdr:spPr>
        <a:xfrm>
          <a:off x="15544800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123825</xdr:colOff>
      <xdr:row>46</xdr:row>
      <xdr:rowOff>171450</xdr:rowOff>
    </xdr:from>
    <xdr:to>
      <xdr:col>2</xdr:col>
      <xdr:colOff>200025</xdr:colOff>
      <xdr:row>48</xdr:row>
      <xdr:rowOff>95250</xdr:rowOff>
    </xdr:to>
    <xdr:sp>
      <xdr:nvSpPr>
        <xdr:cNvPr id="31" name="AutoShape 42"/>
        <xdr:cNvSpPr>
          <a:spLocks/>
        </xdr:cNvSpPr>
      </xdr:nvSpPr>
      <xdr:spPr>
        <a:xfrm>
          <a:off x="2143125" y="105156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46</xdr:row>
      <xdr:rowOff>180975</xdr:rowOff>
    </xdr:from>
    <xdr:to>
      <xdr:col>3</xdr:col>
      <xdr:colOff>190500</xdr:colOff>
      <xdr:row>48</xdr:row>
      <xdr:rowOff>104775</xdr:rowOff>
    </xdr:to>
    <xdr:sp>
      <xdr:nvSpPr>
        <xdr:cNvPr id="32" name="AutoShape 43"/>
        <xdr:cNvSpPr>
          <a:spLocks/>
        </xdr:cNvSpPr>
      </xdr:nvSpPr>
      <xdr:spPr>
        <a:xfrm>
          <a:off x="3019425" y="105251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46</xdr:row>
      <xdr:rowOff>180975</xdr:rowOff>
    </xdr:from>
    <xdr:to>
      <xdr:col>4</xdr:col>
      <xdr:colOff>114300</xdr:colOff>
      <xdr:row>48</xdr:row>
      <xdr:rowOff>104775</xdr:rowOff>
    </xdr:to>
    <xdr:sp>
      <xdr:nvSpPr>
        <xdr:cNvPr id="33" name="AutoShape 44"/>
        <xdr:cNvSpPr>
          <a:spLocks/>
        </xdr:cNvSpPr>
      </xdr:nvSpPr>
      <xdr:spPr>
        <a:xfrm>
          <a:off x="3914775" y="105251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46</xdr:row>
      <xdr:rowOff>171450</xdr:rowOff>
    </xdr:from>
    <xdr:to>
      <xdr:col>5</xdr:col>
      <xdr:colOff>190500</xdr:colOff>
      <xdr:row>48</xdr:row>
      <xdr:rowOff>95250</xdr:rowOff>
    </xdr:to>
    <xdr:sp>
      <xdr:nvSpPr>
        <xdr:cNvPr id="34" name="AutoShape 45"/>
        <xdr:cNvSpPr>
          <a:spLocks/>
        </xdr:cNvSpPr>
      </xdr:nvSpPr>
      <xdr:spPr>
        <a:xfrm>
          <a:off x="4733925" y="105156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46</xdr:row>
      <xdr:rowOff>161925</xdr:rowOff>
    </xdr:from>
    <xdr:to>
      <xdr:col>6</xdr:col>
      <xdr:colOff>180975</xdr:colOff>
      <xdr:row>48</xdr:row>
      <xdr:rowOff>85725</xdr:rowOff>
    </xdr:to>
    <xdr:sp>
      <xdr:nvSpPr>
        <xdr:cNvPr id="35" name="AutoShape 46"/>
        <xdr:cNvSpPr>
          <a:spLocks/>
        </xdr:cNvSpPr>
      </xdr:nvSpPr>
      <xdr:spPr>
        <a:xfrm>
          <a:off x="5715000" y="1050607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46</xdr:row>
      <xdr:rowOff>171450</xdr:rowOff>
    </xdr:from>
    <xdr:to>
      <xdr:col>7</xdr:col>
      <xdr:colOff>171450</xdr:colOff>
      <xdr:row>48</xdr:row>
      <xdr:rowOff>95250</xdr:rowOff>
    </xdr:to>
    <xdr:sp>
      <xdr:nvSpPr>
        <xdr:cNvPr id="36" name="AutoShape 47"/>
        <xdr:cNvSpPr>
          <a:spLocks/>
        </xdr:cNvSpPr>
      </xdr:nvSpPr>
      <xdr:spPr>
        <a:xfrm>
          <a:off x="6515100" y="105156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46</xdr:row>
      <xdr:rowOff>133350</xdr:rowOff>
    </xdr:from>
    <xdr:to>
      <xdr:col>8</xdr:col>
      <xdr:colOff>180975</xdr:colOff>
      <xdr:row>48</xdr:row>
      <xdr:rowOff>57150</xdr:rowOff>
    </xdr:to>
    <xdr:sp>
      <xdr:nvSpPr>
        <xdr:cNvPr id="37" name="AutoShape 48"/>
        <xdr:cNvSpPr>
          <a:spLocks/>
        </xdr:cNvSpPr>
      </xdr:nvSpPr>
      <xdr:spPr>
        <a:xfrm>
          <a:off x="7429500" y="1047750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44</xdr:row>
      <xdr:rowOff>95250</xdr:rowOff>
    </xdr:from>
    <xdr:to>
      <xdr:col>2</xdr:col>
      <xdr:colOff>152400</xdr:colOff>
      <xdr:row>45</xdr:row>
      <xdr:rowOff>133350</xdr:rowOff>
    </xdr:to>
    <xdr:sp>
      <xdr:nvSpPr>
        <xdr:cNvPr id="38" name="AutoShape 49"/>
        <xdr:cNvSpPr>
          <a:spLocks/>
        </xdr:cNvSpPr>
      </xdr:nvSpPr>
      <xdr:spPr>
        <a:xfrm>
          <a:off x="2095500" y="99822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44</xdr:row>
      <xdr:rowOff>95250</xdr:rowOff>
    </xdr:from>
    <xdr:to>
      <xdr:col>3</xdr:col>
      <xdr:colOff>171450</xdr:colOff>
      <xdr:row>45</xdr:row>
      <xdr:rowOff>133350</xdr:rowOff>
    </xdr:to>
    <xdr:sp>
      <xdr:nvSpPr>
        <xdr:cNvPr id="39" name="AutoShape 50"/>
        <xdr:cNvSpPr>
          <a:spLocks/>
        </xdr:cNvSpPr>
      </xdr:nvSpPr>
      <xdr:spPr>
        <a:xfrm>
          <a:off x="3009900" y="99822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44</xdr:row>
      <xdr:rowOff>95250</xdr:rowOff>
    </xdr:from>
    <xdr:to>
      <xdr:col>4</xdr:col>
      <xdr:colOff>95250</xdr:colOff>
      <xdr:row>45</xdr:row>
      <xdr:rowOff>133350</xdr:rowOff>
    </xdr:to>
    <xdr:sp>
      <xdr:nvSpPr>
        <xdr:cNvPr id="40" name="AutoShape 51"/>
        <xdr:cNvSpPr>
          <a:spLocks/>
        </xdr:cNvSpPr>
      </xdr:nvSpPr>
      <xdr:spPr>
        <a:xfrm>
          <a:off x="3905250" y="998220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44</xdr:row>
      <xdr:rowOff>104775</xdr:rowOff>
    </xdr:from>
    <xdr:to>
      <xdr:col>5</xdr:col>
      <xdr:colOff>161925</xdr:colOff>
      <xdr:row>45</xdr:row>
      <xdr:rowOff>142875</xdr:rowOff>
    </xdr:to>
    <xdr:sp>
      <xdr:nvSpPr>
        <xdr:cNvPr id="41" name="AutoShape 52"/>
        <xdr:cNvSpPr>
          <a:spLocks/>
        </xdr:cNvSpPr>
      </xdr:nvSpPr>
      <xdr:spPr>
        <a:xfrm>
          <a:off x="4733925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123825</xdr:colOff>
      <xdr:row>44</xdr:row>
      <xdr:rowOff>114300</xdr:rowOff>
    </xdr:from>
    <xdr:to>
      <xdr:col>6</xdr:col>
      <xdr:colOff>171450</xdr:colOff>
      <xdr:row>45</xdr:row>
      <xdr:rowOff>152400</xdr:rowOff>
    </xdr:to>
    <xdr:sp>
      <xdr:nvSpPr>
        <xdr:cNvPr id="42" name="AutoShape 53"/>
        <xdr:cNvSpPr>
          <a:spLocks/>
        </xdr:cNvSpPr>
      </xdr:nvSpPr>
      <xdr:spPr>
        <a:xfrm>
          <a:off x="5724525" y="100012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123825</xdr:colOff>
      <xdr:row>44</xdr:row>
      <xdr:rowOff>114300</xdr:rowOff>
    </xdr:from>
    <xdr:to>
      <xdr:col>7</xdr:col>
      <xdr:colOff>171450</xdr:colOff>
      <xdr:row>45</xdr:row>
      <xdr:rowOff>152400</xdr:rowOff>
    </xdr:to>
    <xdr:sp>
      <xdr:nvSpPr>
        <xdr:cNvPr id="43" name="AutoShape 54"/>
        <xdr:cNvSpPr>
          <a:spLocks/>
        </xdr:cNvSpPr>
      </xdr:nvSpPr>
      <xdr:spPr>
        <a:xfrm>
          <a:off x="6543675" y="100012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76200</xdr:colOff>
      <xdr:row>44</xdr:row>
      <xdr:rowOff>104775</xdr:rowOff>
    </xdr:from>
    <xdr:to>
      <xdr:col>8</xdr:col>
      <xdr:colOff>133350</xdr:colOff>
      <xdr:row>45</xdr:row>
      <xdr:rowOff>142875</xdr:rowOff>
    </xdr:to>
    <xdr:sp>
      <xdr:nvSpPr>
        <xdr:cNvPr id="44" name="AutoShape 55"/>
        <xdr:cNvSpPr>
          <a:spLocks/>
        </xdr:cNvSpPr>
      </xdr:nvSpPr>
      <xdr:spPr>
        <a:xfrm>
          <a:off x="7391400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42</xdr:row>
      <xdr:rowOff>123825</xdr:rowOff>
    </xdr:from>
    <xdr:to>
      <xdr:col>2</xdr:col>
      <xdr:colOff>133350</xdr:colOff>
      <xdr:row>43</xdr:row>
      <xdr:rowOff>133350</xdr:rowOff>
    </xdr:to>
    <xdr:sp>
      <xdr:nvSpPr>
        <xdr:cNvPr id="45" name="AutoShape 56"/>
        <xdr:cNvSpPr>
          <a:spLocks/>
        </xdr:cNvSpPr>
      </xdr:nvSpPr>
      <xdr:spPr>
        <a:xfrm>
          <a:off x="2095500" y="95535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42</xdr:row>
      <xdr:rowOff>95250</xdr:rowOff>
    </xdr:from>
    <xdr:to>
      <xdr:col>3</xdr:col>
      <xdr:colOff>133350</xdr:colOff>
      <xdr:row>43</xdr:row>
      <xdr:rowOff>104775</xdr:rowOff>
    </xdr:to>
    <xdr:sp>
      <xdr:nvSpPr>
        <xdr:cNvPr id="46" name="AutoShape 57"/>
        <xdr:cNvSpPr>
          <a:spLocks/>
        </xdr:cNvSpPr>
      </xdr:nvSpPr>
      <xdr:spPr>
        <a:xfrm>
          <a:off x="2990850" y="9525000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85725</xdr:rowOff>
    </xdr:from>
    <xdr:to>
      <xdr:col>4</xdr:col>
      <xdr:colOff>95250</xdr:colOff>
      <xdr:row>43</xdr:row>
      <xdr:rowOff>95250</xdr:rowOff>
    </xdr:to>
    <xdr:sp>
      <xdr:nvSpPr>
        <xdr:cNvPr id="47" name="AutoShape 58"/>
        <xdr:cNvSpPr>
          <a:spLocks/>
        </xdr:cNvSpPr>
      </xdr:nvSpPr>
      <xdr:spPr>
        <a:xfrm>
          <a:off x="3933825" y="95154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42</xdr:row>
      <xdr:rowOff>85725</xdr:rowOff>
    </xdr:from>
    <xdr:to>
      <xdr:col>5</xdr:col>
      <xdr:colOff>190500</xdr:colOff>
      <xdr:row>43</xdr:row>
      <xdr:rowOff>95250</xdr:rowOff>
    </xdr:to>
    <xdr:sp>
      <xdr:nvSpPr>
        <xdr:cNvPr id="48" name="AutoShape 59"/>
        <xdr:cNvSpPr>
          <a:spLocks/>
        </xdr:cNvSpPr>
      </xdr:nvSpPr>
      <xdr:spPr>
        <a:xfrm>
          <a:off x="4762500" y="9515475"/>
          <a:ext cx="571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42</xdr:row>
      <xdr:rowOff>114300</xdr:rowOff>
    </xdr:from>
    <xdr:to>
      <xdr:col>6</xdr:col>
      <xdr:colOff>209550</xdr:colOff>
      <xdr:row>43</xdr:row>
      <xdr:rowOff>114300</xdr:rowOff>
    </xdr:to>
    <xdr:sp>
      <xdr:nvSpPr>
        <xdr:cNvPr id="49" name="AutoShape 60"/>
        <xdr:cNvSpPr>
          <a:spLocks/>
        </xdr:cNvSpPr>
      </xdr:nvSpPr>
      <xdr:spPr>
        <a:xfrm>
          <a:off x="5734050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42</xdr:row>
      <xdr:rowOff>114300</xdr:rowOff>
    </xdr:from>
    <xdr:to>
      <xdr:col>7</xdr:col>
      <xdr:colOff>180975</xdr:colOff>
      <xdr:row>43</xdr:row>
      <xdr:rowOff>114300</xdr:rowOff>
    </xdr:to>
    <xdr:sp>
      <xdr:nvSpPr>
        <xdr:cNvPr id="50" name="AutoShape 61"/>
        <xdr:cNvSpPr>
          <a:spLocks/>
        </xdr:cNvSpPr>
      </xdr:nvSpPr>
      <xdr:spPr>
        <a:xfrm>
          <a:off x="6524625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42</xdr:row>
      <xdr:rowOff>133350</xdr:rowOff>
    </xdr:from>
    <xdr:to>
      <xdr:col>8</xdr:col>
      <xdr:colOff>180975</xdr:colOff>
      <xdr:row>43</xdr:row>
      <xdr:rowOff>133350</xdr:rowOff>
    </xdr:to>
    <xdr:sp>
      <xdr:nvSpPr>
        <xdr:cNvPr id="51" name="AutoShape 62"/>
        <xdr:cNvSpPr>
          <a:spLocks/>
        </xdr:cNvSpPr>
      </xdr:nvSpPr>
      <xdr:spPr>
        <a:xfrm>
          <a:off x="7429500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39</xdr:row>
      <xdr:rowOff>123825</xdr:rowOff>
    </xdr:from>
    <xdr:to>
      <xdr:col>2</xdr:col>
      <xdr:colOff>180975</xdr:colOff>
      <xdr:row>40</xdr:row>
      <xdr:rowOff>133350</xdr:rowOff>
    </xdr:to>
    <xdr:sp>
      <xdr:nvSpPr>
        <xdr:cNvPr id="52" name="AutoShape 63"/>
        <xdr:cNvSpPr>
          <a:spLocks/>
        </xdr:cNvSpPr>
      </xdr:nvSpPr>
      <xdr:spPr>
        <a:xfrm>
          <a:off x="2114550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123825</xdr:rowOff>
    </xdr:from>
    <xdr:to>
      <xdr:col>3</xdr:col>
      <xdr:colOff>171450</xdr:colOff>
      <xdr:row>40</xdr:row>
      <xdr:rowOff>133350</xdr:rowOff>
    </xdr:to>
    <xdr:sp>
      <xdr:nvSpPr>
        <xdr:cNvPr id="53" name="AutoShape 64"/>
        <xdr:cNvSpPr>
          <a:spLocks/>
        </xdr:cNvSpPr>
      </xdr:nvSpPr>
      <xdr:spPr>
        <a:xfrm>
          <a:off x="3000375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39</xdr:row>
      <xdr:rowOff>123825</xdr:rowOff>
    </xdr:from>
    <xdr:to>
      <xdr:col>4</xdr:col>
      <xdr:colOff>133350</xdr:colOff>
      <xdr:row>40</xdr:row>
      <xdr:rowOff>133350</xdr:rowOff>
    </xdr:to>
    <xdr:sp>
      <xdr:nvSpPr>
        <xdr:cNvPr id="54" name="AutoShape 65"/>
        <xdr:cNvSpPr>
          <a:spLocks/>
        </xdr:cNvSpPr>
      </xdr:nvSpPr>
      <xdr:spPr>
        <a:xfrm>
          <a:off x="3933825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123825</xdr:colOff>
      <xdr:row>39</xdr:row>
      <xdr:rowOff>123825</xdr:rowOff>
    </xdr:from>
    <xdr:to>
      <xdr:col>5</xdr:col>
      <xdr:colOff>209550</xdr:colOff>
      <xdr:row>40</xdr:row>
      <xdr:rowOff>133350</xdr:rowOff>
    </xdr:to>
    <xdr:sp>
      <xdr:nvSpPr>
        <xdr:cNvPr id="55" name="AutoShape 66"/>
        <xdr:cNvSpPr>
          <a:spLocks/>
        </xdr:cNvSpPr>
      </xdr:nvSpPr>
      <xdr:spPr>
        <a:xfrm>
          <a:off x="4752975" y="886777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123825</xdr:colOff>
      <xdr:row>39</xdr:row>
      <xdr:rowOff>133350</xdr:rowOff>
    </xdr:from>
    <xdr:to>
      <xdr:col>6</xdr:col>
      <xdr:colOff>209550</xdr:colOff>
      <xdr:row>40</xdr:row>
      <xdr:rowOff>142875</xdr:rowOff>
    </xdr:to>
    <xdr:sp>
      <xdr:nvSpPr>
        <xdr:cNvPr id="56" name="AutoShape 67"/>
        <xdr:cNvSpPr>
          <a:spLocks/>
        </xdr:cNvSpPr>
      </xdr:nvSpPr>
      <xdr:spPr>
        <a:xfrm>
          <a:off x="5724525" y="8877300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39</xdr:row>
      <xdr:rowOff>104775</xdr:rowOff>
    </xdr:from>
    <xdr:to>
      <xdr:col>7</xdr:col>
      <xdr:colOff>219075</xdr:colOff>
      <xdr:row>40</xdr:row>
      <xdr:rowOff>114300</xdr:rowOff>
    </xdr:to>
    <xdr:sp>
      <xdr:nvSpPr>
        <xdr:cNvPr id="57" name="AutoShape 68"/>
        <xdr:cNvSpPr>
          <a:spLocks/>
        </xdr:cNvSpPr>
      </xdr:nvSpPr>
      <xdr:spPr>
        <a:xfrm>
          <a:off x="6553200" y="88487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</xdr:colOff>
      <xdr:row>39</xdr:row>
      <xdr:rowOff>104775</xdr:rowOff>
    </xdr:from>
    <xdr:to>
      <xdr:col>8</xdr:col>
      <xdr:colOff>200025</xdr:colOff>
      <xdr:row>40</xdr:row>
      <xdr:rowOff>114300</xdr:rowOff>
    </xdr:to>
    <xdr:sp>
      <xdr:nvSpPr>
        <xdr:cNvPr id="58" name="AutoShape 69"/>
        <xdr:cNvSpPr>
          <a:spLocks/>
        </xdr:cNvSpPr>
      </xdr:nvSpPr>
      <xdr:spPr>
        <a:xfrm>
          <a:off x="7429500" y="88487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142875</xdr:rowOff>
    </xdr:from>
    <xdr:to>
      <xdr:col>2</xdr:col>
      <xdr:colOff>152400</xdr:colOff>
      <xdr:row>38</xdr:row>
      <xdr:rowOff>142875</xdr:rowOff>
    </xdr:to>
    <xdr:sp>
      <xdr:nvSpPr>
        <xdr:cNvPr id="59" name="AutoShape 70"/>
        <xdr:cNvSpPr>
          <a:spLocks/>
        </xdr:cNvSpPr>
      </xdr:nvSpPr>
      <xdr:spPr>
        <a:xfrm>
          <a:off x="2095500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37</xdr:row>
      <xdr:rowOff>142875</xdr:rowOff>
    </xdr:from>
    <xdr:to>
      <xdr:col>3</xdr:col>
      <xdr:colOff>161925</xdr:colOff>
      <xdr:row>38</xdr:row>
      <xdr:rowOff>142875</xdr:rowOff>
    </xdr:to>
    <xdr:sp>
      <xdr:nvSpPr>
        <xdr:cNvPr id="60" name="AutoShape 71"/>
        <xdr:cNvSpPr>
          <a:spLocks/>
        </xdr:cNvSpPr>
      </xdr:nvSpPr>
      <xdr:spPr>
        <a:xfrm>
          <a:off x="3000375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37</xdr:row>
      <xdr:rowOff>142875</xdr:rowOff>
    </xdr:from>
    <xdr:to>
      <xdr:col>4</xdr:col>
      <xdr:colOff>142875</xdr:colOff>
      <xdr:row>38</xdr:row>
      <xdr:rowOff>142875</xdr:rowOff>
    </xdr:to>
    <xdr:sp>
      <xdr:nvSpPr>
        <xdr:cNvPr id="61" name="AutoShape 72"/>
        <xdr:cNvSpPr>
          <a:spLocks/>
        </xdr:cNvSpPr>
      </xdr:nvSpPr>
      <xdr:spPr>
        <a:xfrm>
          <a:off x="3952875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123825</xdr:colOff>
      <xdr:row>37</xdr:row>
      <xdr:rowOff>133350</xdr:rowOff>
    </xdr:from>
    <xdr:to>
      <xdr:col>5</xdr:col>
      <xdr:colOff>200025</xdr:colOff>
      <xdr:row>38</xdr:row>
      <xdr:rowOff>133350</xdr:rowOff>
    </xdr:to>
    <xdr:sp>
      <xdr:nvSpPr>
        <xdr:cNvPr id="62" name="AutoShape 73"/>
        <xdr:cNvSpPr>
          <a:spLocks/>
        </xdr:cNvSpPr>
      </xdr:nvSpPr>
      <xdr:spPr>
        <a:xfrm>
          <a:off x="4752975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37</xdr:row>
      <xdr:rowOff>123825</xdr:rowOff>
    </xdr:from>
    <xdr:to>
      <xdr:col>6</xdr:col>
      <xdr:colOff>180975</xdr:colOff>
      <xdr:row>38</xdr:row>
      <xdr:rowOff>123825</xdr:rowOff>
    </xdr:to>
    <xdr:sp>
      <xdr:nvSpPr>
        <xdr:cNvPr id="63" name="AutoShape 74"/>
        <xdr:cNvSpPr>
          <a:spLocks/>
        </xdr:cNvSpPr>
      </xdr:nvSpPr>
      <xdr:spPr>
        <a:xfrm>
          <a:off x="5715000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142875</xdr:colOff>
      <xdr:row>37</xdr:row>
      <xdr:rowOff>123825</xdr:rowOff>
    </xdr:from>
    <xdr:to>
      <xdr:col>7</xdr:col>
      <xdr:colOff>219075</xdr:colOff>
      <xdr:row>38</xdr:row>
      <xdr:rowOff>123825</xdr:rowOff>
    </xdr:to>
    <xdr:sp>
      <xdr:nvSpPr>
        <xdr:cNvPr id="64" name="AutoShape 75"/>
        <xdr:cNvSpPr>
          <a:spLocks/>
        </xdr:cNvSpPr>
      </xdr:nvSpPr>
      <xdr:spPr>
        <a:xfrm>
          <a:off x="6562725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37</xdr:row>
      <xdr:rowOff>123825</xdr:rowOff>
    </xdr:from>
    <xdr:to>
      <xdr:col>8</xdr:col>
      <xdr:colOff>209550</xdr:colOff>
      <xdr:row>38</xdr:row>
      <xdr:rowOff>123825</xdr:rowOff>
    </xdr:to>
    <xdr:sp>
      <xdr:nvSpPr>
        <xdr:cNvPr id="65" name="AutoShape 76"/>
        <xdr:cNvSpPr>
          <a:spLocks/>
        </xdr:cNvSpPr>
      </xdr:nvSpPr>
      <xdr:spPr>
        <a:xfrm>
          <a:off x="7448550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171450</xdr:colOff>
      <xdr:row>37</xdr:row>
      <xdr:rowOff>123825</xdr:rowOff>
    </xdr:from>
    <xdr:to>
      <xdr:col>9</xdr:col>
      <xdr:colOff>247650</xdr:colOff>
      <xdr:row>38</xdr:row>
      <xdr:rowOff>123825</xdr:rowOff>
    </xdr:to>
    <xdr:sp>
      <xdr:nvSpPr>
        <xdr:cNvPr id="66" name="AutoShape 77"/>
        <xdr:cNvSpPr>
          <a:spLocks/>
        </xdr:cNvSpPr>
      </xdr:nvSpPr>
      <xdr:spPr>
        <a:xfrm>
          <a:off x="8305800" y="8410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228600</xdr:colOff>
      <xdr:row>37</xdr:row>
      <xdr:rowOff>114300</xdr:rowOff>
    </xdr:from>
    <xdr:to>
      <xdr:col>10</xdr:col>
      <xdr:colOff>304800</xdr:colOff>
      <xdr:row>38</xdr:row>
      <xdr:rowOff>114300</xdr:rowOff>
    </xdr:to>
    <xdr:sp>
      <xdr:nvSpPr>
        <xdr:cNvPr id="67" name="AutoShape 78"/>
        <xdr:cNvSpPr>
          <a:spLocks/>
        </xdr:cNvSpPr>
      </xdr:nvSpPr>
      <xdr:spPr>
        <a:xfrm>
          <a:off x="9258300" y="8401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123825</xdr:colOff>
      <xdr:row>37</xdr:row>
      <xdr:rowOff>133350</xdr:rowOff>
    </xdr:from>
    <xdr:to>
      <xdr:col>11</xdr:col>
      <xdr:colOff>200025</xdr:colOff>
      <xdr:row>38</xdr:row>
      <xdr:rowOff>133350</xdr:rowOff>
    </xdr:to>
    <xdr:sp>
      <xdr:nvSpPr>
        <xdr:cNvPr id="68" name="AutoShape 79"/>
        <xdr:cNvSpPr>
          <a:spLocks/>
        </xdr:cNvSpPr>
      </xdr:nvSpPr>
      <xdr:spPr>
        <a:xfrm>
          <a:off x="10125075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142875</xdr:colOff>
      <xdr:row>37</xdr:row>
      <xdr:rowOff>133350</xdr:rowOff>
    </xdr:from>
    <xdr:to>
      <xdr:col>12</xdr:col>
      <xdr:colOff>219075</xdr:colOff>
      <xdr:row>38</xdr:row>
      <xdr:rowOff>133350</xdr:rowOff>
    </xdr:to>
    <xdr:sp>
      <xdr:nvSpPr>
        <xdr:cNvPr id="69" name="AutoShape 80"/>
        <xdr:cNvSpPr>
          <a:spLocks/>
        </xdr:cNvSpPr>
      </xdr:nvSpPr>
      <xdr:spPr>
        <a:xfrm>
          <a:off x="11115675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133350</xdr:colOff>
      <xdr:row>37</xdr:row>
      <xdr:rowOff>142875</xdr:rowOff>
    </xdr:from>
    <xdr:to>
      <xdr:col>13</xdr:col>
      <xdr:colOff>209550</xdr:colOff>
      <xdr:row>38</xdr:row>
      <xdr:rowOff>142875</xdr:rowOff>
    </xdr:to>
    <xdr:sp>
      <xdr:nvSpPr>
        <xdr:cNvPr id="70" name="AutoShape 81"/>
        <xdr:cNvSpPr>
          <a:spLocks/>
        </xdr:cNvSpPr>
      </xdr:nvSpPr>
      <xdr:spPr>
        <a:xfrm>
          <a:off x="11772900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133350</xdr:colOff>
      <xdr:row>37</xdr:row>
      <xdr:rowOff>142875</xdr:rowOff>
    </xdr:from>
    <xdr:to>
      <xdr:col>14</xdr:col>
      <xdr:colOff>209550</xdr:colOff>
      <xdr:row>38</xdr:row>
      <xdr:rowOff>142875</xdr:rowOff>
    </xdr:to>
    <xdr:sp>
      <xdr:nvSpPr>
        <xdr:cNvPr id="71" name="AutoShape 82"/>
        <xdr:cNvSpPr>
          <a:spLocks/>
        </xdr:cNvSpPr>
      </xdr:nvSpPr>
      <xdr:spPr>
        <a:xfrm>
          <a:off x="12363450" y="842962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66675</xdr:colOff>
      <xdr:row>37</xdr:row>
      <xdr:rowOff>133350</xdr:rowOff>
    </xdr:from>
    <xdr:to>
      <xdr:col>15</xdr:col>
      <xdr:colOff>142875</xdr:colOff>
      <xdr:row>38</xdr:row>
      <xdr:rowOff>133350</xdr:rowOff>
    </xdr:to>
    <xdr:sp>
      <xdr:nvSpPr>
        <xdr:cNvPr id="72" name="AutoShape 83"/>
        <xdr:cNvSpPr>
          <a:spLocks/>
        </xdr:cNvSpPr>
      </xdr:nvSpPr>
      <xdr:spPr>
        <a:xfrm>
          <a:off x="12887325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114300</xdr:colOff>
      <xdr:row>37</xdr:row>
      <xdr:rowOff>133350</xdr:rowOff>
    </xdr:from>
    <xdr:to>
      <xdr:col>16</xdr:col>
      <xdr:colOff>180975</xdr:colOff>
      <xdr:row>38</xdr:row>
      <xdr:rowOff>133350</xdr:rowOff>
    </xdr:to>
    <xdr:sp>
      <xdr:nvSpPr>
        <xdr:cNvPr id="73" name="AutoShape 84"/>
        <xdr:cNvSpPr>
          <a:spLocks/>
        </xdr:cNvSpPr>
      </xdr:nvSpPr>
      <xdr:spPr>
        <a:xfrm>
          <a:off x="13525500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37</xdr:row>
      <xdr:rowOff>133350</xdr:rowOff>
    </xdr:from>
    <xdr:to>
      <xdr:col>17</xdr:col>
      <xdr:colOff>142875</xdr:colOff>
      <xdr:row>38</xdr:row>
      <xdr:rowOff>133350</xdr:rowOff>
    </xdr:to>
    <xdr:sp>
      <xdr:nvSpPr>
        <xdr:cNvPr id="74" name="AutoShape 85"/>
        <xdr:cNvSpPr>
          <a:spLocks/>
        </xdr:cNvSpPr>
      </xdr:nvSpPr>
      <xdr:spPr>
        <a:xfrm>
          <a:off x="14068425" y="8420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180975</xdr:colOff>
      <xdr:row>39</xdr:row>
      <xdr:rowOff>114300</xdr:rowOff>
    </xdr:from>
    <xdr:to>
      <xdr:col>9</xdr:col>
      <xdr:colOff>276225</xdr:colOff>
      <xdr:row>40</xdr:row>
      <xdr:rowOff>123825</xdr:rowOff>
    </xdr:to>
    <xdr:sp>
      <xdr:nvSpPr>
        <xdr:cNvPr id="75" name="AutoShape 86"/>
        <xdr:cNvSpPr>
          <a:spLocks/>
        </xdr:cNvSpPr>
      </xdr:nvSpPr>
      <xdr:spPr>
        <a:xfrm>
          <a:off x="8315325" y="8858250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209550</xdr:colOff>
      <xdr:row>39</xdr:row>
      <xdr:rowOff>104775</xdr:rowOff>
    </xdr:from>
    <xdr:to>
      <xdr:col>10</xdr:col>
      <xdr:colOff>295275</xdr:colOff>
      <xdr:row>40</xdr:row>
      <xdr:rowOff>114300</xdr:rowOff>
    </xdr:to>
    <xdr:sp>
      <xdr:nvSpPr>
        <xdr:cNvPr id="76" name="AutoShape 87"/>
        <xdr:cNvSpPr>
          <a:spLocks/>
        </xdr:cNvSpPr>
      </xdr:nvSpPr>
      <xdr:spPr>
        <a:xfrm>
          <a:off x="9239250" y="8848725"/>
          <a:ext cx="857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123825</xdr:colOff>
      <xdr:row>39</xdr:row>
      <xdr:rowOff>123825</xdr:rowOff>
    </xdr:from>
    <xdr:to>
      <xdr:col>11</xdr:col>
      <xdr:colOff>200025</xdr:colOff>
      <xdr:row>40</xdr:row>
      <xdr:rowOff>133350</xdr:rowOff>
    </xdr:to>
    <xdr:sp>
      <xdr:nvSpPr>
        <xdr:cNvPr id="77" name="AutoShape 88"/>
        <xdr:cNvSpPr>
          <a:spLocks/>
        </xdr:cNvSpPr>
      </xdr:nvSpPr>
      <xdr:spPr>
        <a:xfrm>
          <a:off x="10125075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161925</xdr:colOff>
      <xdr:row>39</xdr:row>
      <xdr:rowOff>133350</xdr:rowOff>
    </xdr:from>
    <xdr:to>
      <xdr:col>12</xdr:col>
      <xdr:colOff>238125</xdr:colOff>
      <xdr:row>40</xdr:row>
      <xdr:rowOff>142875</xdr:rowOff>
    </xdr:to>
    <xdr:sp>
      <xdr:nvSpPr>
        <xdr:cNvPr id="78" name="AutoShape 89"/>
        <xdr:cNvSpPr>
          <a:spLocks/>
        </xdr:cNvSpPr>
      </xdr:nvSpPr>
      <xdr:spPr>
        <a:xfrm>
          <a:off x="11134725" y="887730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152400</xdr:colOff>
      <xdr:row>39</xdr:row>
      <xdr:rowOff>123825</xdr:rowOff>
    </xdr:from>
    <xdr:to>
      <xdr:col>13</xdr:col>
      <xdr:colOff>228600</xdr:colOff>
      <xdr:row>40</xdr:row>
      <xdr:rowOff>133350</xdr:rowOff>
    </xdr:to>
    <xdr:sp>
      <xdr:nvSpPr>
        <xdr:cNvPr id="79" name="AutoShape 90"/>
        <xdr:cNvSpPr>
          <a:spLocks/>
        </xdr:cNvSpPr>
      </xdr:nvSpPr>
      <xdr:spPr>
        <a:xfrm>
          <a:off x="11791950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161925</xdr:colOff>
      <xdr:row>39</xdr:row>
      <xdr:rowOff>123825</xdr:rowOff>
    </xdr:from>
    <xdr:to>
      <xdr:col>14</xdr:col>
      <xdr:colOff>238125</xdr:colOff>
      <xdr:row>40</xdr:row>
      <xdr:rowOff>133350</xdr:rowOff>
    </xdr:to>
    <xdr:sp>
      <xdr:nvSpPr>
        <xdr:cNvPr id="80" name="AutoShape 91"/>
        <xdr:cNvSpPr>
          <a:spLocks/>
        </xdr:cNvSpPr>
      </xdr:nvSpPr>
      <xdr:spPr>
        <a:xfrm>
          <a:off x="12392025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76200</xdr:colOff>
      <xdr:row>39</xdr:row>
      <xdr:rowOff>123825</xdr:rowOff>
    </xdr:from>
    <xdr:to>
      <xdr:col>15</xdr:col>
      <xdr:colOff>152400</xdr:colOff>
      <xdr:row>40</xdr:row>
      <xdr:rowOff>133350</xdr:rowOff>
    </xdr:to>
    <xdr:sp>
      <xdr:nvSpPr>
        <xdr:cNvPr id="81" name="AutoShape 92"/>
        <xdr:cNvSpPr>
          <a:spLocks/>
        </xdr:cNvSpPr>
      </xdr:nvSpPr>
      <xdr:spPr>
        <a:xfrm>
          <a:off x="12896850" y="8867775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95250</xdr:colOff>
      <xdr:row>39</xdr:row>
      <xdr:rowOff>133350</xdr:rowOff>
    </xdr:from>
    <xdr:to>
      <xdr:col>16</xdr:col>
      <xdr:colOff>171450</xdr:colOff>
      <xdr:row>40</xdr:row>
      <xdr:rowOff>142875</xdr:rowOff>
    </xdr:to>
    <xdr:sp>
      <xdr:nvSpPr>
        <xdr:cNvPr id="82" name="AutoShape 93"/>
        <xdr:cNvSpPr>
          <a:spLocks/>
        </xdr:cNvSpPr>
      </xdr:nvSpPr>
      <xdr:spPr>
        <a:xfrm>
          <a:off x="13506450" y="887730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47625</xdr:colOff>
      <xdr:row>39</xdr:row>
      <xdr:rowOff>133350</xdr:rowOff>
    </xdr:from>
    <xdr:to>
      <xdr:col>17</xdr:col>
      <xdr:colOff>123825</xdr:colOff>
      <xdr:row>40</xdr:row>
      <xdr:rowOff>142875</xdr:rowOff>
    </xdr:to>
    <xdr:sp>
      <xdr:nvSpPr>
        <xdr:cNvPr id="83" name="AutoShape 94"/>
        <xdr:cNvSpPr>
          <a:spLocks/>
        </xdr:cNvSpPr>
      </xdr:nvSpPr>
      <xdr:spPr>
        <a:xfrm>
          <a:off x="14049375" y="8877300"/>
          <a:ext cx="762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180975</xdr:colOff>
      <xdr:row>42</xdr:row>
      <xdr:rowOff>123825</xdr:rowOff>
    </xdr:from>
    <xdr:to>
      <xdr:col>9</xdr:col>
      <xdr:colOff>266700</xdr:colOff>
      <xdr:row>43</xdr:row>
      <xdr:rowOff>123825</xdr:rowOff>
    </xdr:to>
    <xdr:sp>
      <xdr:nvSpPr>
        <xdr:cNvPr id="84" name="AutoShape 95"/>
        <xdr:cNvSpPr>
          <a:spLocks/>
        </xdr:cNvSpPr>
      </xdr:nvSpPr>
      <xdr:spPr>
        <a:xfrm>
          <a:off x="8315325" y="9553575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171450</xdr:colOff>
      <xdr:row>42</xdr:row>
      <xdr:rowOff>133350</xdr:rowOff>
    </xdr:from>
    <xdr:to>
      <xdr:col>10</xdr:col>
      <xdr:colOff>247650</xdr:colOff>
      <xdr:row>43</xdr:row>
      <xdr:rowOff>133350</xdr:rowOff>
    </xdr:to>
    <xdr:sp>
      <xdr:nvSpPr>
        <xdr:cNvPr id="85" name="AutoShape 96"/>
        <xdr:cNvSpPr>
          <a:spLocks/>
        </xdr:cNvSpPr>
      </xdr:nvSpPr>
      <xdr:spPr>
        <a:xfrm>
          <a:off x="9201150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152400</xdr:colOff>
      <xdr:row>42</xdr:row>
      <xdr:rowOff>133350</xdr:rowOff>
    </xdr:from>
    <xdr:to>
      <xdr:col>11</xdr:col>
      <xdr:colOff>228600</xdr:colOff>
      <xdr:row>43</xdr:row>
      <xdr:rowOff>133350</xdr:rowOff>
    </xdr:to>
    <xdr:sp>
      <xdr:nvSpPr>
        <xdr:cNvPr id="86" name="AutoShape 97"/>
        <xdr:cNvSpPr>
          <a:spLocks/>
        </xdr:cNvSpPr>
      </xdr:nvSpPr>
      <xdr:spPr>
        <a:xfrm>
          <a:off x="10153650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200025</xdr:colOff>
      <xdr:row>42</xdr:row>
      <xdr:rowOff>114300</xdr:rowOff>
    </xdr:from>
    <xdr:to>
      <xdr:col>12</xdr:col>
      <xdr:colOff>276225</xdr:colOff>
      <xdr:row>43</xdr:row>
      <xdr:rowOff>114300</xdr:rowOff>
    </xdr:to>
    <xdr:sp>
      <xdr:nvSpPr>
        <xdr:cNvPr id="87" name="AutoShape 98"/>
        <xdr:cNvSpPr>
          <a:spLocks/>
        </xdr:cNvSpPr>
      </xdr:nvSpPr>
      <xdr:spPr>
        <a:xfrm>
          <a:off x="11172825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142875</xdr:colOff>
      <xdr:row>42</xdr:row>
      <xdr:rowOff>114300</xdr:rowOff>
    </xdr:from>
    <xdr:to>
      <xdr:col>13</xdr:col>
      <xdr:colOff>219075</xdr:colOff>
      <xdr:row>43</xdr:row>
      <xdr:rowOff>114300</xdr:rowOff>
    </xdr:to>
    <xdr:sp>
      <xdr:nvSpPr>
        <xdr:cNvPr id="88" name="AutoShape 99"/>
        <xdr:cNvSpPr>
          <a:spLocks/>
        </xdr:cNvSpPr>
      </xdr:nvSpPr>
      <xdr:spPr>
        <a:xfrm>
          <a:off x="11782425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171450</xdr:colOff>
      <xdr:row>42</xdr:row>
      <xdr:rowOff>114300</xdr:rowOff>
    </xdr:from>
    <xdr:to>
      <xdr:col>14</xdr:col>
      <xdr:colOff>247650</xdr:colOff>
      <xdr:row>43</xdr:row>
      <xdr:rowOff>114300</xdr:rowOff>
    </xdr:to>
    <xdr:sp>
      <xdr:nvSpPr>
        <xdr:cNvPr id="89" name="AutoShape 100"/>
        <xdr:cNvSpPr>
          <a:spLocks/>
        </xdr:cNvSpPr>
      </xdr:nvSpPr>
      <xdr:spPr>
        <a:xfrm>
          <a:off x="12401550" y="954405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42</xdr:row>
      <xdr:rowOff>95250</xdr:rowOff>
    </xdr:from>
    <xdr:to>
      <xdr:col>15</xdr:col>
      <xdr:colOff>161925</xdr:colOff>
      <xdr:row>43</xdr:row>
      <xdr:rowOff>95250</xdr:rowOff>
    </xdr:to>
    <xdr:sp>
      <xdr:nvSpPr>
        <xdr:cNvPr id="90" name="AutoShape 101"/>
        <xdr:cNvSpPr>
          <a:spLocks/>
        </xdr:cNvSpPr>
      </xdr:nvSpPr>
      <xdr:spPr>
        <a:xfrm>
          <a:off x="12906375" y="95250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133350</xdr:colOff>
      <xdr:row>42</xdr:row>
      <xdr:rowOff>133350</xdr:rowOff>
    </xdr:from>
    <xdr:to>
      <xdr:col>16</xdr:col>
      <xdr:colOff>209550</xdr:colOff>
      <xdr:row>43</xdr:row>
      <xdr:rowOff>133350</xdr:rowOff>
    </xdr:to>
    <xdr:sp>
      <xdr:nvSpPr>
        <xdr:cNvPr id="91" name="AutoShape 102"/>
        <xdr:cNvSpPr>
          <a:spLocks/>
        </xdr:cNvSpPr>
      </xdr:nvSpPr>
      <xdr:spPr>
        <a:xfrm>
          <a:off x="13544550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42</xdr:row>
      <xdr:rowOff>133350</xdr:rowOff>
    </xdr:from>
    <xdr:to>
      <xdr:col>17</xdr:col>
      <xdr:colOff>142875</xdr:colOff>
      <xdr:row>43</xdr:row>
      <xdr:rowOff>133350</xdr:rowOff>
    </xdr:to>
    <xdr:sp>
      <xdr:nvSpPr>
        <xdr:cNvPr id="92" name="AutoShape 103"/>
        <xdr:cNvSpPr>
          <a:spLocks/>
        </xdr:cNvSpPr>
      </xdr:nvSpPr>
      <xdr:spPr>
        <a:xfrm>
          <a:off x="14068425" y="9563100"/>
          <a:ext cx="7620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200025</xdr:colOff>
      <xdr:row>44</xdr:row>
      <xdr:rowOff>104775</xdr:rowOff>
    </xdr:from>
    <xdr:to>
      <xdr:col>9</xdr:col>
      <xdr:colOff>247650</xdr:colOff>
      <xdr:row>45</xdr:row>
      <xdr:rowOff>142875</xdr:rowOff>
    </xdr:to>
    <xdr:sp>
      <xdr:nvSpPr>
        <xdr:cNvPr id="93" name="AutoShape 104"/>
        <xdr:cNvSpPr>
          <a:spLocks/>
        </xdr:cNvSpPr>
      </xdr:nvSpPr>
      <xdr:spPr>
        <a:xfrm>
          <a:off x="8334375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200025</xdr:colOff>
      <xdr:row>44</xdr:row>
      <xdr:rowOff>95250</xdr:rowOff>
    </xdr:from>
    <xdr:to>
      <xdr:col>10</xdr:col>
      <xdr:colOff>247650</xdr:colOff>
      <xdr:row>45</xdr:row>
      <xdr:rowOff>133350</xdr:rowOff>
    </xdr:to>
    <xdr:sp>
      <xdr:nvSpPr>
        <xdr:cNvPr id="94" name="AutoShape 105"/>
        <xdr:cNvSpPr>
          <a:spLocks/>
        </xdr:cNvSpPr>
      </xdr:nvSpPr>
      <xdr:spPr>
        <a:xfrm>
          <a:off x="9229725" y="998220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152400</xdr:colOff>
      <xdr:row>44</xdr:row>
      <xdr:rowOff>114300</xdr:rowOff>
    </xdr:from>
    <xdr:to>
      <xdr:col>11</xdr:col>
      <xdr:colOff>209550</xdr:colOff>
      <xdr:row>45</xdr:row>
      <xdr:rowOff>152400</xdr:rowOff>
    </xdr:to>
    <xdr:sp>
      <xdr:nvSpPr>
        <xdr:cNvPr id="95" name="AutoShape 106"/>
        <xdr:cNvSpPr>
          <a:spLocks/>
        </xdr:cNvSpPr>
      </xdr:nvSpPr>
      <xdr:spPr>
        <a:xfrm>
          <a:off x="10153650" y="100012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200025</xdr:colOff>
      <xdr:row>44</xdr:row>
      <xdr:rowOff>104775</xdr:rowOff>
    </xdr:from>
    <xdr:to>
      <xdr:col>12</xdr:col>
      <xdr:colOff>247650</xdr:colOff>
      <xdr:row>45</xdr:row>
      <xdr:rowOff>142875</xdr:rowOff>
    </xdr:to>
    <xdr:sp>
      <xdr:nvSpPr>
        <xdr:cNvPr id="96" name="AutoShape 107"/>
        <xdr:cNvSpPr>
          <a:spLocks/>
        </xdr:cNvSpPr>
      </xdr:nvSpPr>
      <xdr:spPr>
        <a:xfrm>
          <a:off x="11172825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133350</xdr:colOff>
      <xdr:row>44</xdr:row>
      <xdr:rowOff>104775</xdr:rowOff>
    </xdr:from>
    <xdr:to>
      <xdr:col>13</xdr:col>
      <xdr:colOff>180975</xdr:colOff>
      <xdr:row>45</xdr:row>
      <xdr:rowOff>142875</xdr:rowOff>
    </xdr:to>
    <xdr:sp>
      <xdr:nvSpPr>
        <xdr:cNvPr id="97" name="AutoShape 108"/>
        <xdr:cNvSpPr>
          <a:spLocks/>
        </xdr:cNvSpPr>
      </xdr:nvSpPr>
      <xdr:spPr>
        <a:xfrm>
          <a:off x="11772900" y="999172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180975</xdr:colOff>
      <xdr:row>44</xdr:row>
      <xdr:rowOff>95250</xdr:rowOff>
    </xdr:from>
    <xdr:to>
      <xdr:col>14</xdr:col>
      <xdr:colOff>238125</xdr:colOff>
      <xdr:row>45</xdr:row>
      <xdr:rowOff>133350</xdr:rowOff>
    </xdr:to>
    <xdr:sp>
      <xdr:nvSpPr>
        <xdr:cNvPr id="98" name="AutoShape 109"/>
        <xdr:cNvSpPr>
          <a:spLocks/>
        </xdr:cNvSpPr>
      </xdr:nvSpPr>
      <xdr:spPr>
        <a:xfrm>
          <a:off x="12411075" y="998220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44</xdr:row>
      <xdr:rowOff>114300</xdr:rowOff>
    </xdr:from>
    <xdr:to>
      <xdr:col>15</xdr:col>
      <xdr:colOff>142875</xdr:colOff>
      <xdr:row>45</xdr:row>
      <xdr:rowOff>152400</xdr:rowOff>
    </xdr:to>
    <xdr:sp>
      <xdr:nvSpPr>
        <xdr:cNvPr id="99" name="AutoShape 110"/>
        <xdr:cNvSpPr>
          <a:spLocks/>
        </xdr:cNvSpPr>
      </xdr:nvSpPr>
      <xdr:spPr>
        <a:xfrm>
          <a:off x="12906375" y="10001250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133350</xdr:colOff>
      <xdr:row>44</xdr:row>
      <xdr:rowOff>123825</xdr:rowOff>
    </xdr:from>
    <xdr:to>
      <xdr:col>16</xdr:col>
      <xdr:colOff>180975</xdr:colOff>
      <xdr:row>45</xdr:row>
      <xdr:rowOff>161925</xdr:rowOff>
    </xdr:to>
    <xdr:sp>
      <xdr:nvSpPr>
        <xdr:cNvPr id="100" name="AutoShape 111"/>
        <xdr:cNvSpPr>
          <a:spLocks/>
        </xdr:cNvSpPr>
      </xdr:nvSpPr>
      <xdr:spPr>
        <a:xfrm>
          <a:off x="13544550" y="1001077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57150</xdr:colOff>
      <xdr:row>44</xdr:row>
      <xdr:rowOff>123825</xdr:rowOff>
    </xdr:from>
    <xdr:to>
      <xdr:col>17</xdr:col>
      <xdr:colOff>104775</xdr:colOff>
      <xdr:row>45</xdr:row>
      <xdr:rowOff>161925</xdr:rowOff>
    </xdr:to>
    <xdr:sp>
      <xdr:nvSpPr>
        <xdr:cNvPr id="101" name="AutoShape 112"/>
        <xdr:cNvSpPr>
          <a:spLocks/>
        </xdr:cNvSpPr>
      </xdr:nvSpPr>
      <xdr:spPr>
        <a:xfrm>
          <a:off x="14058900" y="10010775"/>
          <a:ext cx="571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171450</xdr:colOff>
      <xdr:row>46</xdr:row>
      <xdr:rowOff>152400</xdr:rowOff>
    </xdr:from>
    <xdr:to>
      <xdr:col>9</xdr:col>
      <xdr:colOff>247650</xdr:colOff>
      <xdr:row>48</xdr:row>
      <xdr:rowOff>76200</xdr:rowOff>
    </xdr:to>
    <xdr:sp>
      <xdr:nvSpPr>
        <xdr:cNvPr id="102" name="AutoShape 113"/>
        <xdr:cNvSpPr>
          <a:spLocks/>
        </xdr:cNvSpPr>
      </xdr:nvSpPr>
      <xdr:spPr>
        <a:xfrm>
          <a:off x="8305800" y="104965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200025</xdr:colOff>
      <xdr:row>46</xdr:row>
      <xdr:rowOff>161925</xdr:rowOff>
    </xdr:from>
    <xdr:to>
      <xdr:col>10</xdr:col>
      <xdr:colOff>276225</xdr:colOff>
      <xdr:row>48</xdr:row>
      <xdr:rowOff>85725</xdr:rowOff>
    </xdr:to>
    <xdr:sp>
      <xdr:nvSpPr>
        <xdr:cNvPr id="103" name="AutoShape 114"/>
        <xdr:cNvSpPr>
          <a:spLocks/>
        </xdr:cNvSpPr>
      </xdr:nvSpPr>
      <xdr:spPr>
        <a:xfrm>
          <a:off x="9229725" y="1050607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161925</xdr:colOff>
      <xdr:row>46</xdr:row>
      <xdr:rowOff>190500</xdr:rowOff>
    </xdr:from>
    <xdr:to>
      <xdr:col>11</xdr:col>
      <xdr:colOff>238125</xdr:colOff>
      <xdr:row>48</xdr:row>
      <xdr:rowOff>114300</xdr:rowOff>
    </xdr:to>
    <xdr:sp>
      <xdr:nvSpPr>
        <xdr:cNvPr id="104" name="AutoShape 115"/>
        <xdr:cNvSpPr>
          <a:spLocks/>
        </xdr:cNvSpPr>
      </xdr:nvSpPr>
      <xdr:spPr>
        <a:xfrm>
          <a:off x="10163175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180975</xdr:colOff>
      <xdr:row>46</xdr:row>
      <xdr:rowOff>180975</xdr:rowOff>
    </xdr:from>
    <xdr:to>
      <xdr:col>12</xdr:col>
      <xdr:colOff>266700</xdr:colOff>
      <xdr:row>48</xdr:row>
      <xdr:rowOff>104775</xdr:rowOff>
    </xdr:to>
    <xdr:sp>
      <xdr:nvSpPr>
        <xdr:cNvPr id="105" name="AutoShape 116"/>
        <xdr:cNvSpPr>
          <a:spLocks/>
        </xdr:cNvSpPr>
      </xdr:nvSpPr>
      <xdr:spPr>
        <a:xfrm>
          <a:off x="11153775" y="105251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123825</xdr:colOff>
      <xdr:row>46</xdr:row>
      <xdr:rowOff>190500</xdr:rowOff>
    </xdr:from>
    <xdr:to>
      <xdr:col>13</xdr:col>
      <xdr:colOff>200025</xdr:colOff>
      <xdr:row>48</xdr:row>
      <xdr:rowOff>114300</xdr:rowOff>
    </xdr:to>
    <xdr:sp>
      <xdr:nvSpPr>
        <xdr:cNvPr id="106" name="AutoShape 117"/>
        <xdr:cNvSpPr>
          <a:spLocks/>
        </xdr:cNvSpPr>
      </xdr:nvSpPr>
      <xdr:spPr>
        <a:xfrm>
          <a:off x="11763375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190500</xdr:rowOff>
    </xdr:from>
    <xdr:to>
      <xdr:col>14</xdr:col>
      <xdr:colOff>247650</xdr:colOff>
      <xdr:row>48</xdr:row>
      <xdr:rowOff>114300</xdr:rowOff>
    </xdr:to>
    <xdr:sp>
      <xdr:nvSpPr>
        <xdr:cNvPr id="107" name="AutoShape 118"/>
        <xdr:cNvSpPr>
          <a:spLocks/>
        </xdr:cNvSpPr>
      </xdr:nvSpPr>
      <xdr:spPr>
        <a:xfrm>
          <a:off x="12401550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85725</xdr:colOff>
      <xdr:row>46</xdr:row>
      <xdr:rowOff>190500</xdr:rowOff>
    </xdr:from>
    <xdr:to>
      <xdr:col>15</xdr:col>
      <xdr:colOff>161925</xdr:colOff>
      <xdr:row>48</xdr:row>
      <xdr:rowOff>114300</xdr:rowOff>
    </xdr:to>
    <xdr:sp>
      <xdr:nvSpPr>
        <xdr:cNvPr id="108" name="AutoShape 119"/>
        <xdr:cNvSpPr>
          <a:spLocks/>
        </xdr:cNvSpPr>
      </xdr:nvSpPr>
      <xdr:spPr>
        <a:xfrm>
          <a:off x="12906375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123825</xdr:colOff>
      <xdr:row>46</xdr:row>
      <xdr:rowOff>190500</xdr:rowOff>
    </xdr:from>
    <xdr:to>
      <xdr:col>16</xdr:col>
      <xdr:colOff>200025</xdr:colOff>
      <xdr:row>48</xdr:row>
      <xdr:rowOff>114300</xdr:rowOff>
    </xdr:to>
    <xdr:sp>
      <xdr:nvSpPr>
        <xdr:cNvPr id="109" name="AutoShape 120"/>
        <xdr:cNvSpPr>
          <a:spLocks/>
        </xdr:cNvSpPr>
      </xdr:nvSpPr>
      <xdr:spPr>
        <a:xfrm>
          <a:off x="13535025" y="10534650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180975</xdr:rowOff>
    </xdr:from>
    <xdr:to>
      <xdr:col>17</xdr:col>
      <xdr:colOff>142875</xdr:colOff>
      <xdr:row>48</xdr:row>
      <xdr:rowOff>104775</xdr:rowOff>
    </xdr:to>
    <xdr:sp>
      <xdr:nvSpPr>
        <xdr:cNvPr id="110" name="AutoShape 121"/>
        <xdr:cNvSpPr>
          <a:spLocks/>
        </xdr:cNvSpPr>
      </xdr:nvSpPr>
      <xdr:spPr>
        <a:xfrm>
          <a:off x="14068425" y="10525125"/>
          <a:ext cx="7620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13.75390625" style="74" customWidth="1"/>
    <col min="2" max="2" width="12.75390625" style="70" customWidth="1"/>
    <col min="3" max="3" width="11.75390625" style="70" customWidth="1"/>
    <col min="4" max="4" width="12.75390625" style="70" customWidth="1"/>
    <col min="5" max="5" width="9.75390625" style="70" customWidth="1"/>
    <col min="6" max="6" width="12.75390625" style="70" customWidth="1"/>
    <col min="7" max="7" width="10.75390625" style="70" customWidth="1"/>
    <col min="8" max="8" width="11.75390625" style="70" customWidth="1"/>
    <col min="9" max="9" width="10.75390625" style="70" customWidth="1"/>
    <col min="10" max="10" width="11.75390625" style="70" customWidth="1"/>
    <col min="11" max="12" width="12.75390625" style="70" customWidth="1"/>
    <col min="13" max="13" width="8.75390625" style="70" customWidth="1"/>
    <col min="14" max="17" width="7.75390625" style="70" customWidth="1"/>
    <col min="18" max="18" width="8.75390625" style="70" customWidth="1"/>
    <col min="19" max="19" width="5.75390625" style="70" customWidth="1"/>
    <col min="20" max="20" width="5.75390625" style="3" customWidth="1"/>
    <col min="21" max="16384" width="9.12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7" customFormat="1" ht="18" customHeight="1">
      <c r="A2" s="4" t="s">
        <v>78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 thickBot="1">
      <c r="A3" s="8" t="s">
        <v>0</v>
      </c>
      <c r="B3" s="9"/>
      <c r="C3" s="9"/>
      <c r="D3" s="10"/>
      <c r="E3" s="9"/>
      <c r="F3" s="9"/>
      <c r="G3" s="9"/>
      <c r="H3" s="9"/>
      <c r="I3" s="9"/>
      <c r="J3" s="9"/>
      <c r="K3" s="9"/>
      <c r="L3" s="11"/>
      <c r="M3" s="11"/>
      <c r="N3" s="11"/>
      <c r="O3" s="11"/>
      <c r="P3" s="11"/>
      <c r="Q3" s="11"/>
      <c r="R3" s="11"/>
      <c r="S3" s="9"/>
    </row>
    <row r="4" spans="1:19" ht="18" customHeight="1" thickTop="1">
      <c r="A4" s="12"/>
      <c r="B4" s="13" t="s">
        <v>1</v>
      </c>
      <c r="C4" s="14"/>
      <c r="D4" s="15"/>
      <c r="E4" s="16" t="s">
        <v>2</v>
      </c>
      <c r="F4" s="17"/>
      <c r="G4" s="18" t="s">
        <v>3</v>
      </c>
      <c r="H4" s="15"/>
      <c r="I4" s="18" t="s">
        <v>4</v>
      </c>
      <c r="J4" s="17"/>
      <c r="K4" s="18" t="s">
        <v>5</v>
      </c>
      <c r="L4" s="17"/>
      <c r="M4" s="18" t="s">
        <v>6</v>
      </c>
      <c r="N4" s="17"/>
      <c r="O4" s="18" t="s">
        <v>7</v>
      </c>
      <c r="P4" s="17"/>
      <c r="Q4" s="18" t="s">
        <v>8</v>
      </c>
      <c r="R4" s="17"/>
      <c r="S4" s="19"/>
    </row>
    <row r="5" spans="1:19" ht="18" customHeight="1">
      <c r="A5" s="20" t="s">
        <v>9</v>
      </c>
      <c r="B5" s="21" t="s">
        <v>10</v>
      </c>
      <c r="C5" s="21" t="s">
        <v>10</v>
      </c>
      <c r="D5" s="22"/>
      <c r="E5" s="23"/>
      <c r="F5" s="23"/>
      <c r="G5" s="23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6" t="s">
        <v>11</v>
      </c>
    </row>
    <row r="6" spans="1:19" ht="18" customHeight="1">
      <c r="A6" s="27" t="s">
        <v>12</v>
      </c>
      <c r="B6" s="28" t="s">
        <v>13</v>
      </c>
      <c r="C6" s="28" t="s">
        <v>14</v>
      </c>
      <c r="D6" s="29" t="s">
        <v>15</v>
      </c>
      <c r="E6" s="30" t="s">
        <v>16</v>
      </c>
      <c r="F6" s="29" t="s">
        <v>15</v>
      </c>
      <c r="G6" s="30" t="s">
        <v>16</v>
      </c>
      <c r="H6" s="31" t="s">
        <v>15</v>
      </c>
      <c r="I6" s="30" t="s">
        <v>16</v>
      </c>
      <c r="J6" s="29" t="s">
        <v>15</v>
      </c>
      <c r="K6" s="30" t="s">
        <v>16</v>
      </c>
      <c r="L6" s="29" t="s">
        <v>15</v>
      </c>
      <c r="M6" s="29" t="s">
        <v>17</v>
      </c>
      <c r="N6" s="29" t="s">
        <v>18</v>
      </c>
      <c r="O6" s="30" t="s">
        <v>19</v>
      </c>
      <c r="P6" s="29" t="s">
        <v>18</v>
      </c>
      <c r="Q6" s="30" t="s">
        <v>19</v>
      </c>
      <c r="R6" s="29" t="s">
        <v>18</v>
      </c>
      <c r="S6" s="32" t="s">
        <v>20</v>
      </c>
    </row>
    <row r="7" spans="1:19" s="37" customFormat="1" ht="18" customHeight="1">
      <c r="A7" s="33" t="s">
        <v>21</v>
      </c>
      <c r="B7" s="34">
        <v>134837</v>
      </c>
      <c r="C7" s="34">
        <v>238213</v>
      </c>
      <c r="D7" s="34">
        <v>12693745</v>
      </c>
      <c r="E7" s="34">
        <v>198803</v>
      </c>
      <c r="F7" s="34">
        <v>3900396</v>
      </c>
      <c r="G7" s="34">
        <v>109578</v>
      </c>
      <c r="H7" s="34">
        <v>372604</v>
      </c>
      <c r="I7" s="34">
        <v>34211</v>
      </c>
      <c r="J7" s="34">
        <v>145589</v>
      </c>
      <c r="K7" s="34">
        <v>160191</v>
      </c>
      <c r="L7" s="34">
        <v>8249362</v>
      </c>
      <c r="M7" s="34">
        <v>24</v>
      </c>
      <c r="N7" s="34">
        <v>1620</v>
      </c>
      <c r="O7" s="34">
        <v>257</v>
      </c>
      <c r="P7" s="34">
        <v>6927</v>
      </c>
      <c r="Q7" s="34">
        <v>316</v>
      </c>
      <c r="R7" s="35">
        <v>17247</v>
      </c>
      <c r="S7" s="36">
        <v>52</v>
      </c>
    </row>
    <row r="8" spans="1:19" s="37" customFormat="1" ht="18" customHeight="1">
      <c r="A8" s="38">
        <v>53</v>
      </c>
      <c r="B8" s="34">
        <v>135247</v>
      </c>
      <c r="C8" s="34">
        <v>239990</v>
      </c>
      <c r="D8" s="34">
        <v>14599364</v>
      </c>
      <c r="E8" s="34">
        <v>198661</v>
      </c>
      <c r="F8" s="34">
        <v>4413316</v>
      </c>
      <c r="G8" s="34">
        <v>113821</v>
      </c>
      <c r="H8" s="34">
        <v>451187</v>
      </c>
      <c r="I8" s="34">
        <v>35779</v>
      </c>
      <c r="J8" s="34">
        <v>157622</v>
      </c>
      <c r="K8" s="34">
        <v>159650</v>
      </c>
      <c r="L8" s="34">
        <v>9550228</v>
      </c>
      <c r="M8" s="34">
        <v>36</v>
      </c>
      <c r="N8" s="34">
        <v>3090</v>
      </c>
      <c r="O8" s="34">
        <v>205</v>
      </c>
      <c r="P8" s="34">
        <v>7024</v>
      </c>
      <c r="Q8" s="34">
        <v>239</v>
      </c>
      <c r="R8" s="35">
        <v>16897</v>
      </c>
      <c r="S8" s="36">
        <v>53</v>
      </c>
    </row>
    <row r="9" spans="1:19" s="37" customFormat="1" ht="18" customHeight="1">
      <c r="A9" s="38">
        <v>54</v>
      </c>
      <c r="B9" s="34">
        <v>135498</v>
      </c>
      <c r="C9" s="34">
        <v>240131</v>
      </c>
      <c r="D9" s="34">
        <v>15653493</v>
      </c>
      <c r="E9" s="34">
        <v>198677</v>
      </c>
      <c r="F9" s="34">
        <v>4681352</v>
      </c>
      <c r="G9" s="34">
        <v>117469</v>
      </c>
      <c r="H9" s="34">
        <v>529605</v>
      </c>
      <c r="I9" s="34">
        <v>36215</v>
      </c>
      <c r="J9" s="34">
        <v>175910</v>
      </c>
      <c r="K9" s="34">
        <v>160795</v>
      </c>
      <c r="L9" s="34">
        <v>10240205</v>
      </c>
      <c r="M9" s="34">
        <v>37</v>
      </c>
      <c r="N9" s="34">
        <v>2136</v>
      </c>
      <c r="O9" s="34">
        <v>243</v>
      </c>
      <c r="P9" s="34">
        <v>7389</v>
      </c>
      <c r="Q9" s="34">
        <v>228</v>
      </c>
      <c r="R9" s="35">
        <v>16896</v>
      </c>
      <c r="S9" s="36">
        <v>54</v>
      </c>
    </row>
    <row r="10" spans="1:19" s="37" customFormat="1" ht="18" customHeight="1">
      <c r="A10" s="38">
        <v>55</v>
      </c>
      <c r="B10" s="34">
        <v>135869</v>
      </c>
      <c r="C10" s="34">
        <v>242933</v>
      </c>
      <c r="D10" s="34">
        <v>15657332</v>
      </c>
      <c r="E10" s="34">
        <v>200130</v>
      </c>
      <c r="F10" s="34">
        <v>5029179</v>
      </c>
      <c r="G10" s="34">
        <v>122869</v>
      </c>
      <c r="H10" s="34">
        <v>627824</v>
      </c>
      <c r="I10" s="34">
        <v>38398</v>
      </c>
      <c r="J10" s="34">
        <v>191631</v>
      </c>
      <c r="K10" s="34">
        <v>160694</v>
      </c>
      <c r="L10" s="34">
        <v>9780357</v>
      </c>
      <c r="M10" s="34">
        <v>32</v>
      </c>
      <c r="N10" s="34">
        <v>2863</v>
      </c>
      <c r="O10" s="34">
        <v>233</v>
      </c>
      <c r="P10" s="34">
        <v>6779</v>
      </c>
      <c r="Q10" s="34">
        <v>229</v>
      </c>
      <c r="R10" s="35">
        <v>18699</v>
      </c>
      <c r="S10" s="36">
        <v>55</v>
      </c>
    </row>
    <row r="11" spans="1:19" s="37" customFormat="1" ht="10.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6"/>
    </row>
    <row r="12" spans="1:19" s="43" customFormat="1" ht="18" customHeight="1">
      <c r="A12" s="39">
        <v>56</v>
      </c>
      <c r="B12" s="40">
        <f aca="true" t="shared" si="0" ref="B12:Q12">SUM(B14:B25)</f>
        <v>136100</v>
      </c>
      <c r="C12" s="40">
        <f t="shared" si="0"/>
        <v>242181</v>
      </c>
      <c r="D12" s="40">
        <v>16909097</v>
      </c>
      <c r="E12" s="40">
        <f t="shared" si="0"/>
        <v>200884</v>
      </c>
      <c r="F12" s="40">
        <v>5608296</v>
      </c>
      <c r="G12" s="40">
        <f t="shared" si="0"/>
        <v>126303</v>
      </c>
      <c r="H12" s="40">
        <f t="shared" si="0"/>
        <v>745963</v>
      </c>
      <c r="I12" s="40">
        <f t="shared" si="0"/>
        <v>39108</v>
      </c>
      <c r="J12" s="40">
        <v>209537</v>
      </c>
      <c r="K12" s="40">
        <f t="shared" si="0"/>
        <v>162026</v>
      </c>
      <c r="L12" s="40">
        <f t="shared" si="0"/>
        <v>10317520</v>
      </c>
      <c r="M12" s="40">
        <f t="shared" si="0"/>
        <v>20</v>
      </c>
      <c r="N12" s="40">
        <v>2250</v>
      </c>
      <c r="O12" s="40">
        <v>282</v>
      </c>
      <c r="P12" s="40">
        <f t="shared" si="0"/>
        <v>6559</v>
      </c>
      <c r="Q12" s="40">
        <f t="shared" si="0"/>
        <v>226</v>
      </c>
      <c r="R12" s="41">
        <v>18972</v>
      </c>
      <c r="S12" s="42">
        <v>56</v>
      </c>
    </row>
    <row r="13" spans="1:20" s="43" customFormat="1" ht="10.5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  <c r="S13" s="42"/>
      <c r="T13" s="37"/>
    </row>
    <row r="14" spans="1:19" s="37" customFormat="1" ht="18" customHeight="1">
      <c r="A14" s="47" t="s">
        <v>22</v>
      </c>
      <c r="B14" s="34">
        <v>11226</v>
      </c>
      <c r="C14" s="34">
        <v>19876</v>
      </c>
      <c r="D14" s="48">
        <f>SUM(F14+H14+J14+L14+N14+P14+R14)</f>
        <v>1137076</v>
      </c>
      <c r="E14" s="34">
        <v>16467</v>
      </c>
      <c r="F14" s="34">
        <v>470527</v>
      </c>
      <c r="G14" s="34">
        <v>10174</v>
      </c>
      <c r="H14" s="34">
        <v>58249</v>
      </c>
      <c r="I14" s="34">
        <v>3161</v>
      </c>
      <c r="J14" s="34">
        <v>16535</v>
      </c>
      <c r="K14" s="34">
        <v>13141</v>
      </c>
      <c r="L14" s="34">
        <v>588928</v>
      </c>
      <c r="M14" s="49">
        <v>3</v>
      </c>
      <c r="N14" s="49">
        <v>146</v>
      </c>
      <c r="O14" s="34">
        <v>65</v>
      </c>
      <c r="P14" s="34">
        <v>1484</v>
      </c>
      <c r="Q14" s="34">
        <v>14</v>
      </c>
      <c r="R14" s="35">
        <v>1207</v>
      </c>
      <c r="S14" s="36">
        <v>4</v>
      </c>
    </row>
    <row r="15" spans="1:19" s="37" customFormat="1" ht="18" customHeight="1">
      <c r="A15" s="50" t="s">
        <v>23</v>
      </c>
      <c r="B15" s="34">
        <v>11251</v>
      </c>
      <c r="C15" s="34">
        <v>19938</v>
      </c>
      <c r="D15" s="48">
        <f aca="true" t="shared" si="1" ref="D15:D36">SUM(F15+H15+J15+L15+N15+P15+R15)</f>
        <v>1507019</v>
      </c>
      <c r="E15" s="34">
        <v>16585</v>
      </c>
      <c r="F15" s="34">
        <v>436135</v>
      </c>
      <c r="G15" s="34">
        <v>10266</v>
      </c>
      <c r="H15" s="34">
        <v>60188</v>
      </c>
      <c r="I15" s="34">
        <v>3174</v>
      </c>
      <c r="J15" s="34">
        <v>17802</v>
      </c>
      <c r="K15" s="34">
        <v>13299</v>
      </c>
      <c r="L15" s="34">
        <v>991007</v>
      </c>
      <c r="M15" s="49">
        <v>1</v>
      </c>
      <c r="N15" s="49">
        <v>120</v>
      </c>
      <c r="O15" s="34">
        <v>26</v>
      </c>
      <c r="P15" s="34">
        <v>613</v>
      </c>
      <c r="Q15" s="34">
        <v>19</v>
      </c>
      <c r="R15" s="35">
        <v>1154</v>
      </c>
      <c r="S15" s="36">
        <v>5</v>
      </c>
    </row>
    <row r="16" spans="1:19" s="37" customFormat="1" ht="18" customHeight="1">
      <c r="A16" s="50" t="s">
        <v>24</v>
      </c>
      <c r="B16" s="34">
        <v>11285</v>
      </c>
      <c r="C16" s="34">
        <v>19994</v>
      </c>
      <c r="D16" s="48">
        <f t="shared" si="1"/>
        <v>1069985</v>
      </c>
      <c r="E16" s="34">
        <v>16565</v>
      </c>
      <c r="F16" s="34">
        <v>440751</v>
      </c>
      <c r="G16" s="34">
        <v>10308</v>
      </c>
      <c r="H16" s="34">
        <v>59668</v>
      </c>
      <c r="I16" s="34">
        <v>3203</v>
      </c>
      <c r="J16" s="34">
        <v>17854</v>
      </c>
      <c r="K16" s="34">
        <v>13419</v>
      </c>
      <c r="L16" s="34">
        <v>549689</v>
      </c>
      <c r="M16" s="49">
        <v>4</v>
      </c>
      <c r="N16" s="51">
        <v>494</v>
      </c>
      <c r="O16" s="34">
        <v>11</v>
      </c>
      <c r="P16" s="34">
        <v>267</v>
      </c>
      <c r="Q16" s="34">
        <v>14</v>
      </c>
      <c r="R16" s="35">
        <v>1262</v>
      </c>
      <c r="S16" s="36">
        <v>6</v>
      </c>
    </row>
    <row r="17" spans="1:19" s="37" customFormat="1" ht="18" customHeight="1">
      <c r="A17" s="50" t="s">
        <v>25</v>
      </c>
      <c r="B17" s="34">
        <v>11274</v>
      </c>
      <c r="C17" s="34">
        <v>19972</v>
      </c>
      <c r="D17" s="48">
        <f t="shared" si="1"/>
        <v>1393285</v>
      </c>
      <c r="E17" s="34">
        <v>16585</v>
      </c>
      <c r="F17" s="34">
        <v>442769</v>
      </c>
      <c r="G17" s="34">
        <v>10310</v>
      </c>
      <c r="H17" s="34">
        <v>60429</v>
      </c>
      <c r="I17" s="34">
        <v>3215</v>
      </c>
      <c r="J17" s="34">
        <v>19970</v>
      </c>
      <c r="K17" s="34">
        <v>13375</v>
      </c>
      <c r="L17" s="34">
        <v>868056</v>
      </c>
      <c r="M17" s="49">
        <v>1</v>
      </c>
      <c r="N17" s="49">
        <v>173</v>
      </c>
      <c r="O17" s="34">
        <v>12</v>
      </c>
      <c r="P17" s="34">
        <v>284</v>
      </c>
      <c r="Q17" s="34">
        <v>16</v>
      </c>
      <c r="R17" s="35">
        <v>1604</v>
      </c>
      <c r="S17" s="36">
        <v>7</v>
      </c>
    </row>
    <row r="18" spans="1:19" s="37" customFormat="1" ht="18" customHeight="1">
      <c r="A18" s="50" t="s">
        <v>26</v>
      </c>
      <c r="B18" s="34">
        <v>11295</v>
      </c>
      <c r="C18" s="34">
        <v>20029</v>
      </c>
      <c r="D18" s="48">
        <f t="shared" si="1"/>
        <v>1382667</v>
      </c>
      <c r="E18" s="34">
        <v>16700</v>
      </c>
      <c r="F18" s="34">
        <v>453989</v>
      </c>
      <c r="G18" s="34">
        <v>10386</v>
      </c>
      <c r="H18" s="34">
        <v>60891</v>
      </c>
      <c r="I18" s="34">
        <v>3258</v>
      </c>
      <c r="J18" s="34">
        <v>12000</v>
      </c>
      <c r="K18" s="34">
        <v>13311</v>
      </c>
      <c r="L18" s="34">
        <v>853894</v>
      </c>
      <c r="M18" s="51">
        <v>1</v>
      </c>
      <c r="N18" s="51">
        <v>88</v>
      </c>
      <c r="O18" s="34">
        <v>7</v>
      </c>
      <c r="P18" s="34">
        <v>57</v>
      </c>
      <c r="Q18" s="34">
        <v>16</v>
      </c>
      <c r="R18" s="35">
        <v>1748</v>
      </c>
      <c r="S18" s="36">
        <v>8</v>
      </c>
    </row>
    <row r="19" spans="1:19" s="37" customFormat="1" ht="18" customHeight="1">
      <c r="A19" s="50" t="s">
        <v>27</v>
      </c>
      <c r="B19" s="34">
        <v>11308</v>
      </c>
      <c r="C19" s="34">
        <v>20155</v>
      </c>
      <c r="D19" s="48">
        <f t="shared" si="1"/>
        <v>1431423</v>
      </c>
      <c r="E19" s="34">
        <v>16808</v>
      </c>
      <c r="F19" s="34">
        <v>437554</v>
      </c>
      <c r="G19" s="34">
        <v>10503</v>
      </c>
      <c r="H19" s="34">
        <v>62139</v>
      </c>
      <c r="I19" s="34">
        <v>3266</v>
      </c>
      <c r="J19" s="34">
        <v>18427</v>
      </c>
      <c r="K19" s="34">
        <v>13355</v>
      </c>
      <c r="L19" s="34">
        <v>911482</v>
      </c>
      <c r="M19" s="52">
        <v>1</v>
      </c>
      <c r="N19" s="52">
        <v>266</v>
      </c>
      <c r="O19" s="52">
        <v>6</v>
      </c>
      <c r="P19" s="52">
        <v>156</v>
      </c>
      <c r="Q19" s="34">
        <v>21</v>
      </c>
      <c r="R19" s="35">
        <v>1399</v>
      </c>
      <c r="S19" s="36">
        <v>9</v>
      </c>
    </row>
    <row r="20" spans="1:19" s="37" customFormat="1" ht="18" customHeight="1">
      <c r="A20" s="50" t="s">
        <v>28</v>
      </c>
      <c r="B20" s="34">
        <v>11320</v>
      </c>
      <c r="C20" s="34">
        <v>20230</v>
      </c>
      <c r="D20" s="48">
        <f t="shared" si="1"/>
        <v>1401610</v>
      </c>
      <c r="E20" s="34">
        <v>16761</v>
      </c>
      <c r="F20" s="34">
        <v>443553</v>
      </c>
      <c r="G20" s="34">
        <v>10618</v>
      </c>
      <c r="H20" s="34">
        <v>62109</v>
      </c>
      <c r="I20" s="34">
        <v>3256</v>
      </c>
      <c r="J20" s="34">
        <v>17308</v>
      </c>
      <c r="K20" s="34">
        <v>13276</v>
      </c>
      <c r="L20" s="34">
        <v>877207</v>
      </c>
      <c r="M20" s="53">
        <v>1</v>
      </c>
      <c r="N20" s="49">
        <v>105</v>
      </c>
      <c r="O20" s="52">
        <v>6</v>
      </c>
      <c r="P20" s="52">
        <v>86</v>
      </c>
      <c r="Q20" s="34">
        <v>13</v>
      </c>
      <c r="R20" s="35">
        <v>1242</v>
      </c>
      <c r="S20" s="36">
        <v>10</v>
      </c>
    </row>
    <row r="21" spans="1:19" s="37" customFormat="1" ht="18" customHeight="1">
      <c r="A21" s="50" t="s">
        <v>29</v>
      </c>
      <c r="B21" s="34">
        <v>11352</v>
      </c>
      <c r="C21" s="34">
        <v>20276</v>
      </c>
      <c r="D21" s="48">
        <f t="shared" si="1"/>
        <v>1481261</v>
      </c>
      <c r="E21" s="34">
        <v>16785</v>
      </c>
      <c r="F21" s="34">
        <v>519292</v>
      </c>
      <c r="G21" s="34">
        <v>10589</v>
      </c>
      <c r="H21" s="34">
        <v>63731</v>
      </c>
      <c r="I21" s="34">
        <v>3277</v>
      </c>
      <c r="J21" s="34">
        <v>17160</v>
      </c>
      <c r="K21" s="34">
        <v>13507</v>
      </c>
      <c r="L21" s="34">
        <v>879360</v>
      </c>
      <c r="M21" s="52">
        <v>1</v>
      </c>
      <c r="N21" s="54">
        <v>63</v>
      </c>
      <c r="O21" s="34">
        <v>4</v>
      </c>
      <c r="P21" s="34">
        <v>75</v>
      </c>
      <c r="Q21" s="34">
        <v>22</v>
      </c>
      <c r="R21" s="35">
        <v>1580</v>
      </c>
      <c r="S21" s="36">
        <v>11</v>
      </c>
    </row>
    <row r="22" spans="1:19" s="37" customFormat="1" ht="18" customHeight="1">
      <c r="A22" s="50" t="s">
        <v>30</v>
      </c>
      <c r="B22" s="34">
        <v>11405</v>
      </c>
      <c r="C22" s="34">
        <v>20322</v>
      </c>
      <c r="D22" s="48">
        <f t="shared" si="1"/>
        <v>1613017</v>
      </c>
      <c r="E22" s="34">
        <v>16825</v>
      </c>
      <c r="F22" s="34">
        <v>599342</v>
      </c>
      <c r="G22" s="34">
        <v>10682</v>
      </c>
      <c r="H22" s="34">
        <v>63949</v>
      </c>
      <c r="I22" s="34">
        <v>3284</v>
      </c>
      <c r="J22" s="34">
        <v>17140</v>
      </c>
      <c r="K22" s="34">
        <v>13825</v>
      </c>
      <c r="L22" s="34">
        <v>930690</v>
      </c>
      <c r="M22" s="53">
        <v>1</v>
      </c>
      <c r="N22" s="53">
        <v>179</v>
      </c>
      <c r="O22" s="34">
        <v>2</v>
      </c>
      <c r="P22" s="52">
        <v>51</v>
      </c>
      <c r="Q22" s="34">
        <v>16</v>
      </c>
      <c r="R22" s="35">
        <v>1666</v>
      </c>
      <c r="S22" s="36">
        <v>12</v>
      </c>
    </row>
    <row r="23" spans="1:19" s="37" customFormat="1" ht="18" customHeight="1">
      <c r="A23" s="55" t="s">
        <v>31</v>
      </c>
      <c r="B23" s="34">
        <v>11415</v>
      </c>
      <c r="C23" s="34">
        <v>20407</v>
      </c>
      <c r="D23" s="48">
        <f t="shared" si="1"/>
        <v>1466862</v>
      </c>
      <c r="E23" s="34">
        <v>16924</v>
      </c>
      <c r="F23" s="34">
        <v>463562</v>
      </c>
      <c r="G23" s="34">
        <v>10741</v>
      </c>
      <c r="H23" s="34">
        <v>64751</v>
      </c>
      <c r="I23" s="34">
        <v>3350</v>
      </c>
      <c r="J23" s="34">
        <v>17973</v>
      </c>
      <c r="K23" s="34">
        <v>13695</v>
      </c>
      <c r="L23" s="34">
        <v>918878</v>
      </c>
      <c r="M23" s="52">
        <v>2</v>
      </c>
      <c r="N23" s="49">
        <v>202</v>
      </c>
      <c r="O23" s="52">
        <v>2</v>
      </c>
      <c r="P23" s="52">
        <v>4</v>
      </c>
      <c r="Q23" s="34">
        <v>24</v>
      </c>
      <c r="R23" s="35">
        <v>1492</v>
      </c>
      <c r="S23" s="36">
        <v>1</v>
      </c>
    </row>
    <row r="24" spans="1:19" s="37" customFormat="1" ht="18" customHeight="1">
      <c r="A24" s="50" t="s">
        <v>32</v>
      </c>
      <c r="B24" s="34">
        <v>11446</v>
      </c>
      <c r="C24" s="34">
        <v>20403</v>
      </c>
      <c r="D24" s="48">
        <f t="shared" si="1"/>
        <v>1502542</v>
      </c>
      <c r="E24" s="34">
        <v>16869</v>
      </c>
      <c r="F24" s="34">
        <v>465027</v>
      </c>
      <c r="G24" s="34">
        <v>10813</v>
      </c>
      <c r="H24" s="34">
        <v>65141</v>
      </c>
      <c r="I24" s="34">
        <v>3321</v>
      </c>
      <c r="J24" s="34">
        <v>19078</v>
      </c>
      <c r="K24" s="34">
        <v>13936</v>
      </c>
      <c r="L24" s="34">
        <v>950357</v>
      </c>
      <c r="M24" s="53">
        <v>1</v>
      </c>
      <c r="N24" s="56">
        <v>203</v>
      </c>
      <c r="O24" s="34">
        <v>27</v>
      </c>
      <c r="P24" s="34">
        <v>647</v>
      </c>
      <c r="Q24" s="34">
        <v>24</v>
      </c>
      <c r="R24" s="35">
        <v>2089</v>
      </c>
      <c r="S24" s="36">
        <v>2</v>
      </c>
    </row>
    <row r="25" spans="1:19" s="37" customFormat="1" ht="18" customHeight="1">
      <c r="A25" s="50" t="s">
        <v>33</v>
      </c>
      <c r="B25" s="34">
        <v>11523</v>
      </c>
      <c r="C25" s="34">
        <v>20579</v>
      </c>
      <c r="D25" s="48">
        <f t="shared" si="1"/>
        <v>1522354</v>
      </c>
      <c r="E25" s="34">
        <v>17010</v>
      </c>
      <c r="F25" s="34">
        <v>435796</v>
      </c>
      <c r="G25" s="34">
        <v>10913</v>
      </c>
      <c r="H25" s="34">
        <v>64718</v>
      </c>
      <c r="I25" s="34">
        <v>3343</v>
      </c>
      <c r="J25" s="34">
        <v>18291</v>
      </c>
      <c r="K25" s="34">
        <v>13887</v>
      </c>
      <c r="L25" s="34">
        <v>997972</v>
      </c>
      <c r="M25" s="53">
        <v>3</v>
      </c>
      <c r="N25" s="53">
        <v>212</v>
      </c>
      <c r="O25" s="34">
        <v>141</v>
      </c>
      <c r="P25" s="34">
        <v>2835</v>
      </c>
      <c r="Q25" s="34">
        <v>27</v>
      </c>
      <c r="R25" s="35">
        <v>2530</v>
      </c>
      <c r="S25" s="36">
        <v>3</v>
      </c>
    </row>
    <row r="26" spans="1:19" s="37" customFormat="1" ht="18" customHeight="1">
      <c r="A26" s="57"/>
      <c r="B26" s="34"/>
      <c r="C26" s="34"/>
      <c r="D26" s="48"/>
      <c r="E26" s="34"/>
      <c r="F26" s="34"/>
      <c r="G26" s="34"/>
      <c r="H26" s="34"/>
      <c r="I26" s="34"/>
      <c r="J26" s="34"/>
      <c r="K26" s="34"/>
      <c r="L26" s="34"/>
      <c r="M26" s="49"/>
      <c r="N26" s="34"/>
      <c r="O26" s="34"/>
      <c r="P26" s="34"/>
      <c r="Q26" s="34"/>
      <c r="R26" s="35"/>
      <c r="S26" s="58"/>
    </row>
    <row r="27" spans="1:19" s="37" customFormat="1" ht="18" customHeight="1">
      <c r="A27" s="33" t="s">
        <v>34</v>
      </c>
      <c r="B27" s="34">
        <v>34981</v>
      </c>
      <c r="C27" s="34">
        <v>71866</v>
      </c>
      <c r="D27" s="48">
        <f t="shared" si="1"/>
        <v>4776635</v>
      </c>
      <c r="E27" s="34">
        <v>61316</v>
      </c>
      <c r="F27" s="34">
        <v>1846319</v>
      </c>
      <c r="G27" s="34">
        <v>45549</v>
      </c>
      <c r="H27" s="34">
        <v>323540</v>
      </c>
      <c r="I27" s="34">
        <v>15657</v>
      </c>
      <c r="J27" s="34">
        <v>80630</v>
      </c>
      <c r="K27" s="34">
        <v>43884</v>
      </c>
      <c r="L27" s="34">
        <v>2517106</v>
      </c>
      <c r="M27" s="49">
        <v>3</v>
      </c>
      <c r="N27" s="54">
        <v>185</v>
      </c>
      <c r="O27" s="34">
        <v>115</v>
      </c>
      <c r="P27" s="34">
        <v>2658</v>
      </c>
      <c r="Q27" s="34">
        <v>75</v>
      </c>
      <c r="R27" s="35">
        <v>6197</v>
      </c>
      <c r="S27" s="36" t="s">
        <v>35</v>
      </c>
    </row>
    <row r="28" spans="1:19" s="37" customFormat="1" ht="18" customHeight="1">
      <c r="A28" s="33" t="s">
        <v>36</v>
      </c>
      <c r="B28" s="34">
        <v>28143</v>
      </c>
      <c r="C28" s="34">
        <v>42026</v>
      </c>
      <c r="D28" s="48">
        <v>3777755</v>
      </c>
      <c r="E28" s="34">
        <v>32365</v>
      </c>
      <c r="F28" s="34">
        <v>1139776</v>
      </c>
      <c r="G28" s="34">
        <v>29953</v>
      </c>
      <c r="H28" s="34">
        <v>225080</v>
      </c>
      <c r="I28" s="34">
        <v>4519</v>
      </c>
      <c r="J28" s="34">
        <v>25268</v>
      </c>
      <c r="K28" s="34">
        <v>32334</v>
      </c>
      <c r="L28" s="34">
        <v>2382754</v>
      </c>
      <c r="M28" s="52">
        <v>3</v>
      </c>
      <c r="N28" s="34">
        <v>226</v>
      </c>
      <c r="O28" s="34">
        <v>22</v>
      </c>
      <c r="P28" s="34">
        <v>544</v>
      </c>
      <c r="Q28" s="34">
        <v>53</v>
      </c>
      <c r="R28" s="35">
        <v>4121</v>
      </c>
      <c r="S28" s="36" t="s">
        <v>37</v>
      </c>
    </row>
    <row r="29" spans="1:19" s="37" customFormat="1" ht="18" customHeight="1">
      <c r="A29" s="33" t="s">
        <v>38</v>
      </c>
      <c r="B29" s="34">
        <v>10396</v>
      </c>
      <c r="C29" s="34">
        <v>18892</v>
      </c>
      <c r="D29" s="48">
        <f t="shared" si="1"/>
        <v>1283676</v>
      </c>
      <c r="E29" s="34">
        <v>16263</v>
      </c>
      <c r="F29" s="34">
        <v>443636</v>
      </c>
      <c r="G29" s="34">
        <v>11608</v>
      </c>
      <c r="H29" s="34">
        <v>50427</v>
      </c>
      <c r="I29" s="34">
        <v>3046</v>
      </c>
      <c r="J29" s="34">
        <v>17123</v>
      </c>
      <c r="K29" s="34">
        <v>12223</v>
      </c>
      <c r="L29" s="34">
        <v>769667</v>
      </c>
      <c r="M29" s="49">
        <v>3</v>
      </c>
      <c r="N29" s="54">
        <v>591</v>
      </c>
      <c r="O29" s="34">
        <v>21</v>
      </c>
      <c r="P29" s="34">
        <v>578</v>
      </c>
      <c r="Q29" s="34">
        <v>16</v>
      </c>
      <c r="R29" s="35">
        <v>1654</v>
      </c>
      <c r="S29" s="36" t="s">
        <v>39</v>
      </c>
    </row>
    <row r="30" spans="1:19" s="37" customFormat="1" ht="18" customHeight="1">
      <c r="A30" s="33" t="s">
        <v>40</v>
      </c>
      <c r="B30" s="34">
        <v>5451</v>
      </c>
      <c r="C30" s="59">
        <v>9973</v>
      </c>
      <c r="D30" s="48">
        <f t="shared" si="1"/>
        <v>640600</v>
      </c>
      <c r="E30" s="34">
        <v>8774</v>
      </c>
      <c r="F30" s="34">
        <v>197735</v>
      </c>
      <c r="G30" s="34">
        <v>5421</v>
      </c>
      <c r="H30" s="34">
        <v>25891</v>
      </c>
      <c r="I30" s="34">
        <v>1778</v>
      </c>
      <c r="J30" s="34">
        <v>9807</v>
      </c>
      <c r="K30" s="34">
        <v>6639</v>
      </c>
      <c r="L30" s="34">
        <v>406487</v>
      </c>
      <c r="M30" s="60">
        <v>0</v>
      </c>
      <c r="N30" s="60">
        <v>0</v>
      </c>
      <c r="O30" s="34">
        <v>10</v>
      </c>
      <c r="P30" s="34">
        <v>280</v>
      </c>
      <c r="Q30" s="34">
        <v>3</v>
      </c>
      <c r="R30" s="35">
        <v>400</v>
      </c>
      <c r="S30" s="36" t="s">
        <v>41</v>
      </c>
    </row>
    <row r="31" spans="1:19" s="37" customFormat="1" ht="18" customHeight="1">
      <c r="A31" s="33" t="s">
        <v>42</v>
      </c>
      <c r="B31" s="34">
        <v>3942</v>
      </c>
      <c r="C31" s="61">
        <v>6549</v>
      </c>
      <c r="D31" s="48">
        <v>426785</v>
      </c>
      <c r="E31" s="34">
        <v>5655</v>
      </c>
      <c r="F31" s="34">
        <v>151089</v>
      </c>
      <c r="G31" s="34">
        <v>3140</v>
      </c>
      <c r="H31" s="34">
        <v>15671</v>
      </c>
      <c r="I31" s="34">
        <v>1029</v>
      </c>
      <c r="J31" s="34">
        <v>4376</v>
      </c>
      <c r="K31" s="34">
        <v>4470</v>
      </c>
      <c r="L31" s="34">
        <v>254487</v>
      </c>
      <c r="M31" s="49">
        <v>2</v>
      </c>
      <c r="N31" s="49">
        <v>344</v>
      </c>
      <c r="O31" s="34">
        <v>8</v>
      </c>
      <c r="P31" s="34">
        <v>154</v>
      </c>
      <c r="Q31" s="54">
        <v>5</v>
      </c>
      <c r="R31" s="62">
        <v>155</v>
      </c>
      <c r="S31" s="36" t="s">
        <v>43</v>
      </c>
    </row>
    <row r="32" spans="1:19" s="37" customFormat="1" ht="18" customHeight="1">
      <c r="A32" s="33" t="s">
        <v>44</v>
      </c>
      <c r="B32" s="34">
        <v>4768</v>
      </c>
      <c r="C32" s="34">
        <v>8081</v>
      </c>
      <c r="D32" s="48">
        <f t="shared" si="1"/>
        <v>577538</v>
      </c>
      <c r="E32" s="34">
        <v>6613</v>
      </c>
      <c r="F32" s="34">
        <v>166990</v>
      </c>
      <c r="G32" s="34">
        <v>3761</v>
      </c>
      <c r="H32" s="34">
        <v>18176</v>
      </c>
      <c r="I32" s="34">
        <v>1081</v>
      </c>
      <c r="J32" s="34">
        <v>5812</v>
      </c>
      <c r="K32" s="34">
        <v>5221</v>
      </c>
      <c r="L32" s="34">
        <v>385767</v>
      </c>
      <c r="M32" s="49">
        <v>2</v>
      </c>
      <c r="N32" s="49">
        <v>183</v>
      </c>
      <c r="O32" s="34">
        <v>3</v>
      </c>
      <c r="P32" s="49">
        <v>131</v>
      </c>
      <c r="Q32" s="49">
        <v>3</v>
      </c>
      <c r="R32" s="35">
        <v>479</v>
      </c>
      <c r="S32" s="36" t="s">
        <v>45</v>
      </c>
    </row>
    <row r="33" spans="1:19" s="37" customFormat="1" ht="18" customHeight="1">
      <c r="A33" s="33" t="s">
        <v>46</v>
      </c>
      <c r="B33" s="34">
        <v>2201</v>
      </c>
      <c r="C33" s="34">
        <v>3535</v>
      </c>
      <c r="D33" s="48">
        <f t="shared" si="1"/>
        <v>241663</v>
      </c>
      <c r="E33" s="34">
        <v>2874</v>
      </c>
      <c r="F33" s="34">
        <v>71481</v>
      </c>
      <c r="G33" s="34">
        <v>1879</v>
      </c>
      <c r="H33" s="34">
        <v>7334</v>
      </c>
      <c r="I33" s="34">
        <v>466</v>
      </c>
      <c r="J33" s="34">
        <v>2466</v>
      </c>
      <c r="K33" s="34">
        <v>2439</v>
      </c>
      <c r="L33" s="34">
        <v>159864</v>
      </c>
      <c r="M33" s="49">
        <v>2</v>
      </c>
      <c r="N33" s="49">
        <v>133</v>
      </c>
      <c r="O33" s="60">
        <v>1</v>
      </c>
      <c r="P33" s="60">
        <v>20</v>
      </c>
      <c r="Q33" s="34">
        <v>5</v>
      </c>
      <c r="R33" s="35">
        <v>365</v>
      </c>
      <c r="S33" s="36" t="s">
        <v>47</v>
      </c>
    </row>
    <row r="34" spans="1:19" s="37" customFormat="1" ht="18" customHeight="1">
      <c r="A34" s="33" t="s">
        <v>48</v>
      </c>
      <c r="B34" s="34">
        <v>2494</v>
      </c>
      <c r="C34" s="34">
        <v>4527</v>
      </c>
      <c r="D34" s="48">
        <f t="shared" si="1"/>
        <v>209453</v>
      </c>
      <c r="E34" s="34">
        <v>4070</v>
      </c>
      <c r="F34" s="34">
        <v>99567</v>
      </c>
      <c r="G34" s="34">
        <v>1960</v>
      </c>
      <c r="H34" s="34">
        <v>7528</v>
      </c>
      <c r="I34" s="34">
        <v>661</v>
      </c>
      <c r="J34" s="34">
        <v>3447</v>
      </c>
      <c r="K34" s="34">
        <v>3010</v>
      </c>
      <c r="L34" s="34">
        <v>98520</v>
      </c>
      <c r="M34" s="60">
        <v>0</v>
      </c>
      <c r="N34" s="60">
        <v>0</v>
      </c>
      <c r="O34" s="52">
        <v>6</v>
      </c>
      <c r="P34" s="52">
        <v>145</v>
      </c>
      <c r="Q34" s="60">
        <v>2</v>
      </c>
      <c r="R34" s="63">
        <v>246</v>
      </c>
      <c r="S34" s="36" t="s">
        <v>49</v>
      </c>
    </row>
    <row r="35" spans="1:19" s="37" customFormat="1" ht="18" customHeight="1">
      <c r="A35" s="64" t="s">
        <v>50</v>
      </c>
      <c r="B35" s="34">
        <v>1889</v>
      </c>
      <c r="C35" s="34">
        <v>3152</v>
      </c>
      <c r="D35" s="48">
        <f t="shared" si="1"/>
        <v>206329</v>
      </c>
      <c r="E35" s="34">
        <v>2614</v>
      </c>
      <c r="F35" s="34">
        <v>57647</v>
      </c>
      <c r="G35" s="34">
        <v>717</v>
      </c>
      <c r="H35" s="34">
        <v>2849</v>
      </c>
      <c r="I35" s="54">
        <v>430</v>
      </c>
      <c r="J35" s="54">
        <v>1828</v>
      </c>
      <c r="K35" s="34">
        <v>1808</v>
      </c>
      <c r="L35" s="34">
        <v>143819</v>
      </c>
      <c r="M35" s="60">
        <v>0</v>
      </c>
      <c r="N35" s="60">
        <v>0</v>
      </c>
      <c r="O35" s="60">
        <v>5</v>
      </c>
      <c r="P35" s="52">
        <v>100</v>
      </c>
      <c r="Q35" s="60">
        <v>1</v>
      </c>
      <c r="R35" s="63">
        <v>86</v>
      </c>
      <c r="S35" s="36" t="s">
        <v>51</v>
      </c>
    </row>
    <row r="36" spans="1:19" s="37" customFormat="1" ht="18" customHeight="1">
      <c r="A36" s="33" t="s">
        <v>52</v>
      </c>
      <c r="B36" s="34">
        <v>1833</v>
      </c>
      <c r="C36" s="34">
        <v>3147</v>
      </c>
      <c r="D36" s="48">
        <f t="shared" si="1"/>
        <v>221514</v>
      </c>
      <c r="E36" s="34">
        <v>2544</v>
      </c>
      <c r="F36" s="34">
        <v>66024</v>
      </c>
      <c r="G36" s="34">
        <v>1167</v>
      </c>
      <c r="H36" s="34">
        <v>3515</v>
      </c>
      <c r="I36" s="34">
        <v>445</v>
      </c>
      <c r="J36" s="34">
        <v>2627</v>
      </c>
      <c r="K36" s="34">
        <v>2250</v>
      </c>
      <c r="L36" s="34">
        <v>149133</v>
      </c>
      <c r="M36" s="60">
        <v>0</v>
      </c>
      <c r="N36" s="60">
        <v>0</v>
      </c>
      <c r="O36" s="54">
        <v>0</v>
      </c>
      <c r="P36" s="54">
        <v>0</v>
      </c>
      <c r="Q36" s="60">
        <v>3</v>
      </c>
      <c r="R36" s="63">
        <v>215</v>
      </c>
      <c r="S36" s="36" t="s">
        <v>53</v>
      </c>
    </row>
    <row r="37" spans="1:19" s="37" customFormat="1" ht="18" customHeight="1">
      <c r="A37" s="33" t="s">
        <v>54</v>
      </c>
      <c r="B37" s="34">
        <v>5522</v>
      </c>
      <c r="C37" s="34">
        <v>9553</v>
      </c>
      <c r="D37" s="48">
        <v>643418</v>
      </c>
      <c r="E37" s="34">
        <v>7423</v>
      </c>
      <c r="F37" s="34">
        <v>175082</v>
      </c>
      <c r="G37" s="34">
        <v>3536</v>
      </c>
      <c r="H37" s="34">
        <v>8339</v>
      </c>
      <c r="I37" s="34">
        <v>1462</v>
      </c>
      <c r="J37" s="34">
        <v>8310</v>
      </c>
      <c r="K37" s="34">
        <v>6236</v>
      </c>
      <c r="L37" s="34">
        <v>448264</v>
      </c>
      <c r="M37" s="49">
        <v>2</v>
      </c>
      <c r="N37" s="49">
        <v>146</v>
      </c>
      <c r="O37" s="54">
        <v>9</v>
      </c>
      <c r="P37" s="54">
        <v>200</v>
      </c>
      <c r="Q37" s="34">
        <v>12</v>
      </c>
      <c r="R37" s="35">
        <v>1052</v>
      </c>
      <c r="S37" s="36" t="s">
        <v>55</v>
      </c>
    </row>
    <row r="38" spans="1:19" s="37" customFormat="1" ht="18" customHeight="1">
      <c r="A38" s="33" t="s">
        <v>56</v>
      </c>
      <c r="B38" s="75">
        <v>6272</v>
      </c>
      <c r="C38" s="75">
        <v>11121</v>
      </c>
      <c r="D38" s="75">
        <v>762068</v>
      </c>
      <c r="E38" s="75">
        <v>9350</v>
      </c>
      <c r="F38" s="75">
        <v>214038</v>
      </c>
      <c r="G38" s="75">
        <v>2589</v>
      </c>
      <c r="H38" s="75">
        <v>9698</v>
      </c>
      <c r="I38" s="75">
        <v>1609</v>
      </c>
      <c r="J38" s="75">
        <v>8465</v>
      </c>
      <c r="K38" s="75">
        <v>7907</v>
      </c>
      <c r="L38" s="75">
        <v>528103</v>
      </c>
      <c r="M38" s="75">
        <v>1</v>
      </c>
      <c r="N38" s="75">
        <v>88</v>
      </c>
      <c r="O38" s="85">
        <v>23</v>
      </c>
      <c r="P38" s="75">
        <v>389</v>
      </c>
      <c r="Q38" s="75">
        <v>14</v>
      </c>
      <c r="R38" s="80">
        <v>1287</v>
      </c>
      <c r="S38" s="36" t="s">
        <v>57</v>
      </c>
    </row>
    <row r="39" spans="1:19" s="37" customFormat="1" ht="18" customHeight="1">
      <c r="A39" s="33" t="s">
        <v>58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85"/>
      <c r="P39" s="75"/>
      <c r="Q39" s="75"/>
      <c r="R39" s="80"/>
      <c r="S39" s="36" t="s">
        <v>59</v>
      </c>
    </row>
    <row r="40" spans="1:19" s="37" customFormat="1" ht="18" customHeight="1">
      <c r="A40" s="33" t="s">
        <v>60</v>
      </c>
      <c r="B40" s="75">
        <v>6453</v>
      </c>
      <c r="C40" s="75">
        <v>10901</v>
      </c>
      <c r="D40" s="75">
        <v>794907</v>
      </c>
      <c r="E40" s="75">
        <v>8647</v>
      </c>
      <c r="F40" s="75">
        <v>223701</v>
      </c>
      <c r="G40" s="75">
        <v>3780</v>
      </c>
      <c r="H40" s="75">
        <v>12044</v>
      </c>
      <c r="I40" s="75">
        <v>1408</v>
      </c>
      <c r="J40" s="75">
        <v>8519</v>
      </c>
      <c r="K40" s="75">
        <v>7454</v>
      </c>
      <c r="L40" s="75">
        <v>549493</v>
      </c>
      <c r="M40" s="75">
        <v>0</v>
      </c>
      <c r="N40" s="75">
        <v>0</v>
      </c>
      <c r="O40" s="85">
        <v>17</v>
      </c>
      <c r="P40" s="85">
        <v>273</v>
      </c>
      <c r="Q40" s="85">
        <v>12</v>
      </c>
      <c r="R40" s="86">
        <v>877</v>
      </c>
      <c r="S40" s="36" t="s">
        <v>35</v>
      </c>
    </row>
    <row r="41" spans="1:19" s="37" customFormat="1" ht="18" customHeight="1">
      <c r="A41" s="33" t="s">
        <v>61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85"/>
      <c r="P41" s="85"/>
      <c r="Q41" s="85"/>
      <c r="R41" s="86"/>
      <c r="S41" s="36" t="s">
        <v>62</v>
      </c>
    </row>
    <row r="42" spans="1:19" s="37" customFormat="1" ht="18" customHeight="1">
      <c r="A42" s="33" t="s">
        <v>63</v>
      </c>
      <c r="B42" s="65">
        <v>3643</v>
      </c>
      <c r="C42" s="34">
        <v>6222</v>
      </c>
      <c r="D42" s="34">
        <v>343319</v>
      </c>
      <c r="E42" s="34">
        <v>5391</v>
      </c>
      <c r="F42" s="34">
        <v>120780</v>
      </c>
      <c r="G42" s="34">
        <v>1271</v>
      </c>
      <c r="H42" s="34">
        <v>3034</v>
      </c>
      <c r="I42" s="34">
        <v>812</v>
      </c>
      <c r="J42" s="34">
        <v>3999</v>
      </c>
      <c r="K42" s="34">
        <v>4268</v>
      </c>
      <c r="L42" s="34">
        <v>215031</v>
      </c>
      <c r="M42" s="60">
        <v>0</v>
      </c>
      <c r="N42" s="60">
        <v>0</v>
      </c>
      <c r="O42" s="54">
        <v>14</v>
      </c>
      <c r="P42" s="54">
        <v>210</v>
      </c>
      <c r="Q42" s="54">
        <v>3</v>
      </c>
      <c r="R42" s="62">
        <v>265</v>
      </c>
      <c r="S42" s="36" t="s">
        <v>64</v>
      </c>
    </row>
    <row r="43" spans="1:19" s="37" customFormat="1" ht="18" customHeight="1">
      <c r="A43" s="33" t="s">
        <v>65</v>
      </c>
      <c r="B43" s="75">
        <v>8154</v>
      </c>
      <c r="C43" s="75">
        <v>14251</v>
      </c>
      <c r="D43" s="75">
        <v>869780</v>
      </c>
      <c r="E43" s="75">
        <v>12319</v>
      </c>
      <c r="F43" s="75">
        <v>287409</v>
      </c>
      <c r="G43" s="75">
        <v>5267</v>
      </c>
      <c r="H43" s="75">
        <v>18366</v>
      </c>
      <c r="I43" s="75">
        <v>2000</v>
      </c>
      <c r="J43" s="75">
        <v>12267</v>
      </c>
      <c r="K43" s="75">
        <v>9409</v>
      </c>
      <c r="L43" s="75">
        <v>550600</v>
      </c>
      <c r="M43" s="75">
        <v>1</v>
      </c>
      <c r="N43" s="75">
        <v>179</v>
      </c>
      <c r="O43" s="83">
        <v>13</v>
      </c>
      <c r="P43" s="85">
        <v>356</v>
      </c>
      <c r="Q43" s="85">
        <v>5</v>
      </c>
      <c r="R43" s="86">
        <v>603</v>
      </c>
      <c r="S43" s="36" t="s">
        <v>66</v>
      </c>
    </row>
    <row r="44" spans="1:19" s="37" customFormat="1" ht="18" customHeight="1">
      <c r="A44" s="64" t="s">
        <v>67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83"/>
      <c r="P44" s="85"/>
      <c r="Q44" s="85"/>
      <c r="R44" s="86"/>
      <c r="S44" s="36" t="s">
        <v>68</v>
      </c>
    </row>
    <row r="45" spans="1:19" s="37" customFormat="1" ht="18" customHeight="1">
      <c r="A45" s="64" t="s">
        <v>69</v>
      </c>
      <c r="B45" s="75">
        <v>5647</v>
      </c>
      <c r="C45" s="75">
        <v>10925</v>
      </c>
      <c r="D45" s="75">
        <v>641287</v>
      </c>
      <c r="E45" s="75">
        <v>8791</v>
      </c>
      <c r="F45" s="75">
        <v>206928</v>
      </c>
      <c r="G45" s="75">
        <v>3734</v>
      </c>
      <c r="H45" s="75">
        <v>11198</v>
      </c>
      <c r="I45" s="75">
        <v>1801</v>
      </c>
      <c r="J45" s="75">
        <v>9878</v>
      </c>
      <c r="K45" s="75">
        <v>7437</v>
      </c>
      <c r="L45" s="75">
        <v>412008</v>
      </c>
      <c r="M45" s="75">
        <v>1</v>
      </c>
      <c r="N45" s="75">
        <v>176</v>
      </c>
      <c r="O45" s="83">
        <v>7</v>
      </c>
      <c r="P45" s="75">
        <v>340</v>
      </c>
      <c r="Q45" s="83">
        <v>13</v>
      </c>
      <c r="R45" s="84">
        <v>859</v>
      </c>
      <c r="S45" s="66" t="s">
        <v>70</v>
      </c>
    </row>
    <row r="46" spans="1:19" s="37" customFormat="1" ht="18" customHeight="1">
      <c r="A46" s="33" t="s">
        <v>71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83"/>
      <c r="P46" s="75"/>
      <c r="Q46" s="83"/>
      <c r="R46" s="84"/>
      <c r="S46" s="36" t="s">
        <v>41</v>
      </c>
    </row>
    <row r="47" spans="1:19" s="37" customFormat="1" ht="18" customHeight="1">
      <c r="A47" s="33" t="s">
        <v>72</v>
      </c>
      <c r="B47" s="75">
        <v>4311</v>
      </c>
      <c r="C47" s="75">
        <v>7460</v>
      </c>
      <c r="D47" s="75">
        <v>483104</v>
      </c>
      <c r="E47" s="75">
        <v>5875</v>
      </c>
      <c r="F47" s="75">
        <v>128409</v>
      </c>
      <c r="G47" s="75">
        <v>971</v>
      </c>
      <c r="H47" s="75">
        <v>3272</v>
      </c>
      <c r="I47" s="75">
        <v>904</v>
      </c>
      <c r="J47" s="75">
        <v>4714</v>
      </c>
      <c r="K47" s="75">
        <v>5037</v>
      </c>
      <c r="L47" s="75">
        <v>346417</v>
      </c>
      <c r="M47" s="75">
        <v>0</v>
      </c>
      <c r="N47" s="75">
        <v>0</v>
      </c>
      <c r="O47" s="75">
        <v>8</v>
      </c>
      <c r="P47" s="75">
        <v>180</v>
      </c>
      <c r="Q47" s="77">
        <v>1</v>
      </c>
      <c r="R47" s="80">
        <v>112</v>
      </c>
      <c r="S47" s="36" t="s">
        <v>73</v>
      </c>
    </row>
    <row r="48" spans="1:19" s="37" customFormat="1" ht="18" customHeight="1">
      <c r="A48" s="33" t="s">
        <v>74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8"/>
      <c r="R48" s="81"/>
      <c r="S48" s="36" t="s">
        <v>75</v>
      </c>
    </row>
    <row r="49" spans="1:19" s="37" customFormat="1" ht="18" customHeight="1">
      <c r="A49" s="67" t="s">
        <v>76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9"/>
      <c r="R49" s="82"/>
      <c r="S49" s="68" t="s">
        <v>55</v>
      </c>
    </row>
    <row r="50" spans="1:19" s="37" customFormat="1" ht="18" customHeight="1">
      <c r="A50" s="69" t="s">
        <v>77</v>
      </c>
      <c r="B50" s="70"/>
      <c r="C50" s="58"/>
      <c r="D50" s="71"/>
      <c r="E50" s="34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65"/>
      <c r="R50" s="58"/>
      <c r="S50" s="58"/>
    </row>
    <row r="51" spans="1:19" s="37" customFormat="1" ht="18" customHeight="1">
      <c r="A51" s="69"/>
      <c r="B51" s="70"/>
      <c r="C51" s="58"/>
      <c r="D51" s="71"/>
      <c r="E51" s="34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</row>
    <row r="52" spans="1:19" ht="18" customHeight="1">
      <c r="A52" s="1"/>
      <c r="C52" s="2"/>
      <c r="D52" s="72"/>
      <c r="E52" s="2"/>
      <c r="F52" s="73"/>
      <c r="G52" s="2"/>
      <c r="H52" s="73"/>
      <c r="I52" s="2"/>
      <c r="J52" s="73"/>
      <c r="K52" s="2"/>
      <c r="L52" s="73"/>
      <c r="M52" s="2"/>
      <c r="N52" s="73"/>
      <c r="O52" s="2"/>
      <c r="P52" s="73"/>
      <c r="Q52" s="2"/>
      <c r="R52" s="73"/>
      <c r="S52" s="2"/>
    </row>
    <row r="65" ht="21.75" customHeight="1"/>
  </sheetData>
  <sheetProtection/>
  <mergeCells count="85"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M47:M49"/>
    <mergeCell ref="B47:B49"/>
    <mergeCell ref="C47:C49"/>
    <mergeCell ref="D47:D49"/>
    <mergeCell ref="E47:E49"/>
    <mergeCell ref="F47:F49"/>
    <mergeCell ref="G47:G49"/>
    <mergeCell ref="N47:N49"/>
    <mergeCell ref="O47:O49"/>
    <mergeCell ref="P47:P49"/>
    <mergeCell ref="Q47:Q49"/>
    <mergeCell ref="R47:R49"/>
    <mergeCell ref="H47:H49"/>
    <mergeCell ref="I47:I49"/>
    <mergeCell ref="J47:J49"/>
    <mergeCell ref="K47:K49"/>
    <mergeCell ref="L47:L49"/>
  </mergeCells>
  <printOptions/>
  <pageMargins left="0.5905511811023623" right="0.3937007874015748" top="0.1968503937007874" bottom="0.3937007874015748" header="0.5118110236220472" footer="0.5118110236220472"/>
  <pageSetup horizontalDpi="300" verticalDpi="300" orientation="portrait" paperSize="9" scale="93" r:id="rId2"/>
  <colBreaks count="1" manualBreakCount="1">
    <brk id="8" max="4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2009-04-22T04:45:38Z</dcterms:created>
  <dcterms:modified xsi:type="dcterms:W3CDTF">2009-04-22T23:52:56Z</dcterms:modified>
  <cp:category/>
  <cp:version/>
  <cp:contentType/>
  <cp:contentStatus/>
</cp:coreProperties>
</file>