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(2)'!$A$1:$AA$58</definedName>
    <definedName name="_xlnm.Print_Area" localSheetId="2">'35-1 (3)'!$A$1:$AB$54</definedName>
    <definedName name="_xlnm.Print_Area" localSheetId="3">'35-1 (4)'!$A$1:$AA$54</definedName>
  </definedNames>
  <calcPr fullCalcOnLoad="1"/>
</workbook>
</file>

<file path=xl/sharedStrings.xml><?xml version="1.0" encoding="utf-8"?>
<sst xmlns="http://schemas.openxmlformats.org/spreadsheetml/2006/main" count="1962" uniqueCount="296">
  <si>
    <t xml:space="preserve"> （単位  所、人）</t>
  </si>
  <si>
    <t>昭和56年７月１日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</si>
  <si>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</si>
  <si>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</si>
  <si>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</si>
  <si>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</si>
  <si>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</si>
  <si>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</si>
  <si>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</si>
  <si>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</si>
  <si>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  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</si>
  <si>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</si>
  <si>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</si>
  <si>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</si>
  <si>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</si>
  <si>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</si>
  <si>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</si>
  <si>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</si>
  <si>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</si>
  <si>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</si>
  <si>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</si>
  <si>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</si>
  <si>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</si>
  <si>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</si>
  <si>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</t>
  </si>
  <si>
    <t>農業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</si>
  <si>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</si>
  <si>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</si>
  <si>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</si>
  <si>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</si>
  <si>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</si>
  <si>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</si>
  <si>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</si>
  <si>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</si>
  <si>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>-</t>
  </si>
  <si>
    <t>Ｂ</t>
  </si>
  <si>
    <t xml:space="preserve">   06</t>
  </si>
  <si>
    <t>林業</t>
  </si>
  <si>
    <t>06</t>
  </si>
  <si>
    <t>Ｃ</t>
  </si>
  <si>
    <t>漁業、水産養殖業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</si>
  <si>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</si>
  <si>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</si>
  <si>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</si>
  <si>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</si>
  <si>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</si>
  <si>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</si>
  <si>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</si>
  <si>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Ｄ～Ｌ</t>
  </si>
  <si>
    <t>非農林水産業(Ｍ公務を除く)</t>
  </si>
  <si>
    <t>Ｄ～Ｌ</t>
  </si>
  <si>
    <t>Ｄ</t>
  </si>
  <si>
    <t>鉱業</t>
  </si>
  <si>
    <t>Ｄ</t>
  </si>
  <si>
    <t xml:space="preserve"> 　10</t>
  </si>
  <si>
    <t>金属鉱業</t>
  </si>
  <si>
    <t>10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</si>
  <si>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</si>
  <si>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</si>
  <si>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</si>
  <si>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</si>
  <si>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</si>
  <si>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</si>
  <si>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</si>
  <si>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</si>
  <si>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</si>
  <si>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</si>
  <si>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</si>
  <si>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</si>
  <si>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</t>
  </si>
  <si>
    <t>～19 食料品、　たばこ製造業</t>
  </si>
  <si>
    <t>18～19</t>
  </si>
  <si>
    <t xml:space="preserve"> 　20</t>
  </si>
  <si>
    <t>繊維工業(衣服その他の繊維製品除く)</t>
  </si>
  <si>
    <t xml:space="preserve"> 　21</t>
  </si>
  <si>
    <t>衣服、その他の繊維製品製造業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</si>
  <si>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</si>
  <si>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</si>
  <si>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</si>
  <si>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</si>
  <si>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</si>
  <si>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</si>
  <si>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</si>
  <si>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</si>
  <si>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</si>
  <si>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</si>
  <si>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</si>
  <si>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</si>
  <si>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 xml:space="preserve"> 　28</t>
  </si>
  <si>
    <t>ゴム製品製造業</t>
  </si>
  <si>
    <t xml:space="preserve"> 　29</t>
  </si>
  <si>
    <t>なめしがわ、同製品、毛皮製造業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</si>
  <si>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</si>
  <si>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</si>
  <si>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</si>
  <si>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</si>
  <si>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</si>
  <si>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</si>
  <si>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</si>
  <si>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</si>
  <si>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</si>
  <si>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</si>
  <si>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</si>
  <si>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</si>
  <si>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</si>
  <si>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</si>
  <si>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</si>
  <si>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</si>
  <si>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</si>
  <si>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</si>
  <si>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</si>
  <si>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</si>
  <si>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>Ｇ</t>
  </si>
  <si>
    <t xml:space="preserve"> 　40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</si>
  <si>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</si>
  <si>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</si>
  <si>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</si>
  <si>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</si>
  <si>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</si>
  <si>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</si>
  <si>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 xml:space="preserve"> 　44</t>
  </si>
  <si>
    <t>織物、衣服､身のまわり品小売業</t>
  </si>
  <si>
    <t xml:space="preserve"> 　45</t>
  </si>
  <si>
    <t>飲食料品小売業</t>
  </si>
  <si>
    <t xml:space="preserve"> 　46</t>
  </si>
  <si>
    <t>飲食店</t>
  </si>
  <si>
    <t xml:space="preserve"> 　47</t>
  </si>
  <si>
    <t>自動車、自転車小売業</t>
  </si>
  <si>
    <t xml:space="preserve"> 　48</t>
  </si>
  <si>
    <t>家具、建具、じゅう器小売業</t>
  </si>
  <si>
    <t xml:space="preserve"> 　49</t>
  </si>
  <si>
    <t>その他の小売業</t>
  </si>
  <si>
    <t xml:space="preserve"> 資料：総理府統計局「事業所統計調査」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</si>
  <si>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</si>
  <si>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</si>
  <si>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</si>
  <si>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</si>
  <si>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</si>
  <si>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</si>
  <si>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</si>
  <si>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</si>
  <si>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</si>
  <si>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</si>
  <si>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</si>
  <si>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</si>
  <si>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</si>
  <si>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-</t>
  </si>
  <si>
    <t>農業（農業的サービス業を除く）</t>
  </si>
  <si>
    <t xml:space="preserve">   05</t>
  </si>
  <si>
    <t>農業的サービス業</t>
  </si>
  <si>
    <t>05</t>
  </si>
  <si>
    <t>林業、狩猟業</t>
  </si>
  <si>
    <t xml:space="preserve">   06</t>
  </si>
  <si>
    <t>06</t>
  </si>
  <si>
    <t>漁業、水産養殖業</t>
  </si>
  <si>
    <t xml:space="preserve"> 　08</t>
  </si>
  <si>
    <t>08</t>
  </si>
  <si>
    <t>水産養殖業</t>
  </si>
  <si>
    <t>09</t>
  </si>
  <si>
    <t>非農林水産業(Ｍ公務を除く)</t>
  </si>
  <si>
    <t xml:space="preserve"> 　10</t>
  </si>
  <si>
    <t>10</t>
  </si>
  <si>
    <t xml:space="preserve"> 　13</t>
  </si>
  <si>
    <t>非金属鉱業</t>
  </si>
  <si>
    <t xml:space="preserve"> 　15</t>
  </si>
  <si>
    <t>職別工事業(設備工事を除く)</t>
  </si>
  <si>
    <t xml:space="preserve"> 　18</t>
  </si>
  <si>
    <t>～19 食料品、　たばこ製造業</t>
  </si>
  <si>
    <t>18～19</t>
  </si>
  <si>
    <t xml:space="preserve"> 　20</t>
  </si>
  <si>
    <t xml:space="preserve"> 　21</t>
  </si>
  <si>
    <t>卸売業、小売業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</si>
  <si>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</si>
  <si>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</si>
  <si>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</si>
  <si>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</si>
  <si>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</si>
  <si>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</si>
  <si>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>織物、衣服、身のまわり品小売業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</si>
  <si>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</si>
  <si>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</si>
  <si>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</si>
  <si>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</si>
  <si>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</si>
  <si>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</si>
  <si>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</si>
  <si>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</si>
  <si>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</si>
  <si>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</si>
  <si>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</si>
  <si>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</si>
  <si>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</si>
  <si>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</si>
  <si>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</si>
  <si>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</si>
  <si>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</si>
  <si>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</si>
  <si>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</si>
  <si>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</si>
  <si>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</si>
  <si>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</si>
  <si>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</si>
  <si>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</si>
  <si>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</si>
  <si>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</si>
  <si>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</si>
  <si>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</si>
  <si>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</si>
  <si>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</si>
  <si>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</si>
  <si>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</si>
  <si>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</si>
  <si>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</si>
  <si>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</si>
  <si>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Ｊ</t>
  </si>
  <si>
    <t>鉄道業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</si>
  <si>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</si>
  <si>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</si>
  <si>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</si>
  <si>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</si>
  <si>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</si>
  <si>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</si>
  <si>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</si>
  <si>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</si>
  <si>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</si>
  <si>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</si>
  <si>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運輸に付帯するサービス業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</si>
  <si>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</si>
  <si>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</si>
  <si>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</si>
  <si>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</si>
  <si>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</si>
  <si>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</si>
  <si>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</si>
  <si>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</si>
  <si>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</si>
  <si>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</si>
  <si>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</si>
  <si>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</si>
  <si>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</si>
  <si>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</si>
  <si>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</si>
  <si>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</si>
  <si>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</si>
  <si>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</si>
  <si>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</si>
  <si>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</si>
  <si>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</si>
  <si>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</si>
  <si>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</si>
  <si>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</si>
  <si>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</si>
  <si>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</si>
  <si>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</si>
  <si>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</si>
  <si>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</si>
  <si>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</si>
  <si>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</si>
  <si>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</si>
  <si>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</si>
  <si>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</si>
  <si>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</si>
  <si>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</si>
  <si>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</si>
  <si>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</si>
  <si>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</si>
  <si>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</si>
  <si>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専門ｻｰﾋﾞｽ業（他に分類されないもの）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</si>
  <si>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</si>
  <si>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</si>
  <si>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</si>
  <si>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</si>
  <si>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</si>
  <si>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</si>
  <si>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</si>
  <si>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</si>
  <si>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</si>
  <si>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</si>
  <si>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　94</t>
  </si>
  <si>
    <t>政治、経済、文化団体</t>
  </si>
  <si>
    <t xml:space="preserve"> 　95</t>
  </si>
  <si>
    <t>その他のサービス業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</si>
  <si>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</si>
  <si>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</si>
  <si>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</si>
  <si>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</si>
  <si>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</si>
  <si>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</si>
  <si>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</si>
  <si>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補助的金融業、金融付帯業</t>
  </si>
  <si>
    <t>物品賃貸業</t>
  </si>
  <si>
    <t>政治、経済、文化団体</t>
  </si>
  <si>
    <t>35．産  業 中 分 類、常 雇 規 模 別  事 業 所 数 お よ び 従 業 者 数 　（民営）</t>
  </si>
  <si>
    <t>産 業 中 分 類、常 雇 規 模 別  事 業 所 数 お よ び 従 業 者 数　（続き）</t>
  </si>
  <si>
    <t>産 業 中 分 類、常 雇 規 模 別  事 業 所 数 お よ び 従 業 者 数  (続き）</t>
  </si>
  <si>
    <t>　　産 業 中 分 類 、常 雇 規 模 別  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</si>
</sst>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right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0" xfId="48" applyFont="1" applyBorder="1" applyAlignment="1">
      <alignment horizontal="right"/>
    </xf>
    <xf numFmtId="38" fontId="6" fillId="0" borderId="14" xfId="48" applyFont="1" applyBorder="1" applyAlignment="1">
      <alignment horizontal="center"/>
    </xf>
    <xf numFmtId="38" fontId="6" fillId="0" borderId="0" xfId="48" applyNumberFormat="1" applyFont="1" applyBorder="1" applyAlignment="1">
      <alignment horizontal="right" vertical="center"/>
    </xf>
    <xf numFmtId="38" fontId="8" fillId="0" borderId="0" xfId="48" applyFont="1" applyAlignment="1">
      <alignment horizontal="distributed"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11" fillId="0" borderId="15" xfId="48" applyFont="1" applyBorder="1" applyAlignment="1">
      <alignment horizontal="distributed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/>
    </xf>
    <xf numFmtId="38" fontId="6" fillId="0" borderId="0" xfId="48" applyFont="1" applyAlignment="1">
      <alignment horizontal="distributed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Border="1" applyAlignment="1" quotePrefix="1">
      <alignment/>
    </xf>
    <xf numFmtId="38" fontId="6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38" fontId="9" fillId="0" borderId="15" xfId="48" applyFont="1" applyBorder="1" applyAlignment="1">
      <alignment horizontal="right"/>
    </xf>
    <xf numFmtId="38" fontId="6" fillId="0" borderId="15" xfId="48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38" fontId="6" fillId="0" borderId="0" xfId="48" applyFont="1" applyBorder="1" applyAlignment="1" quotePrefix="1">
      <alignment horizontal="center"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31">
      <selection activeCell="AA56" sqref="AA56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7.875" style="1" customWidth="1"/>
    <col min="4" max="4" width="8.125" style="1" customWidth="1"/>
    <col min="5" max="5" width="8.00390625" style="1" customWidth="1"/>
    <col min="6" max="7" width="7.75390625" style="1" customWidth="1"/>
    <col min="8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75390625" style="67" customWidth="1"/>
    <col min="24" max="24" width="7.625" style="67" customWidth="1"/>
    <col min="25" max="25" width="6.75390625" style="67" customWidth="1"/>
    <col min="26" max="26" width="7.75390625" style="67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292</v>
      </c>
      <c r="E1" s="3"/>
      <c r="F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1</v>
      </c>
      <c r="AB2" s="12"/>
    </row>
    <row r="3" spans="1:28" s="17" customFormat="1" ht="12.75" customHeight="1" thickTop="1">
      <c r="A3" s="96" t="s">
        <v>2</v>
      </c>
      <c r="B3" s="97"/>
      <c r="C3" s="13" t="s">
        <v>3</v>
      </c>
      <c r="D3" s="14"/>
      <c r="E3" s="15"/>
      <c r="F3" s="102" t="s">
        <v>4</v>
      </c>
      <c r="G3" s="94"/>
      <c r="H3" s="95"/>
      <c r="I3" s="93" t="s">
        <v>5</v>
      </c>
      <c r="J3" s="103"/>
      <c r="K3" s="93" t="s">
        <v>6</v>
      </c>
      <c r="L3" s="94"/>
      <c r="M3" s="93" t="s">
        <v>7</v>
      </c>
      <c r="N3" s="94"/>
      <c r="O3" s="95"/>
      <c r="P3" s="93" t="s">
        <v>8</v>
      </c>
      <c r="Q3" s="94"/>
      <c r="R3" s="95"/>
      <c r="S3" s="93" t="s">
        <v>9</v>
      </c>
      <c r="T3" s="94"/>
      <c r="U3" s="95"/>
      <c r="V3" s="93" t="s">
        <v>10</v>
      </c>
      <c r="W3" s="94"/>
      <c r="X3" s="95"/>
      <c r="Y3" s="93" t="s">
        <v>11</v>
      </c>
      <c r="Z3" s="94"/>
      <c r="AA3" s="94"/>
      <c r="AB3" s="16" t="s">
        <v>12</v>
      </c>
    </row>
    <row r="4" spans="1:28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98"/>
      <c r="B5" s="99"/>
      <c r="C5" s="25" t="s">
        <v>14</v>
      </c>
      <c r="D5" s="26" t="s">
        <v>15</v>
      </c>
      <c r="E5" s="27"/>
      <c r="F5" s="25" t="s">
        <v>14</v>
      </c>
      <c r="G5" s="26" t="s">
        <v>15</v>
      </c>
      <c r="H5" s="28"/>
      <c r="I5" s="29" t="s">
        <v>14</v>
      </c>
      <c r="J5" s="25" t="s">
        <v>15</v>
      </c>
      <c r="K5" s="29" t="s">
        <v>14</v>
      </c>
      <c r="L5" s="30" t="s">
        <v>15</v>
      </c>
      <c r="M5" s="31" t="s">
        <v>14</v>
      </c>
      <c r="N5" s="26" t="s">
        <v>15</v>
      </c>
      <c r="O5" s="27"/>
      <c r="P5" s="25" t="s">
        <v>14</v>
      </c>
      <c r="Q5" s="26" t="s">
        <v>15</v>
      </c>
      <c r="R5" s="28"/>
      <c r="S5" s="25" t="s">
        <v>14</v>
      </c>
      <c r="T5" s="26" t="s">
        <v>15</v>
      </c>
      <c r="U5" s="27"/>
      <c r="V5" s="25" t="s">
        <v>14</v>
      </c>
      <c r="W5" s="26" t="s">
        <v>15</v>
      </c>
      <c r="X5" s="28"/>
      <c r="Y5" s="25" t="s">
        <v>14</v>
      </c>
      <c r="Z5" s="26" t="s">
        <v>15</v>
      </c>
      <c r="AA5" s="28"/>
      <c r="AB5" s="16" t="s">
        <v>16</v>
      </c>
    </row>
    <row r="6" spans="1:28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19</v>
      </c>
      <c r="B8" s="45" t="s">
        <v>20</v>
      </c>
      <c r="C8" s="40">
        <v>64217</v>
      </c>
      <c r="D8" s="41">
        <v>418658</v>
      </c>
      <c r="E8" s="41">
        <v>287008</v>
      </c>
      <c r="F8" s="41">
        <v>51829</v>
      </c>
      <c r="G8" s="41">
        <v>133253</v>
      </c>
      <c r="H8" s="41">
        <v>39539</v>
      </c>
      <c r="I8" s="41">
        <v>32219</v>
      </c>
      <c r="J8" s="41">
        <v>59264</v>
      </c>
      <c r="K8" s="41">
        <v>8056</v>
      </c>
      <c r="L8" s="41">
        <v>21510</v>
      </c>
      <c r="M8" s="41">
        <v>5572</v>
      </c>
      <c r="N8" s="41">
        <v>21214</v>
      </c>
      <c r="O8" s="41">
        <v>11144</v>
      </c>
      <c r="P8" s="41">
        <v>3589</v>
      </c>
      <c r="Q8" s="41">
        <v>17282</v>
      </c>
      <c r="R8" s="41">
        <v>10767</v>
      </c>
      <c r="S8" s="41">
        <v>2393</v>
      </c>
      <c r="T8" s="41">
        <v>13983</v>
      </c>
      <c r="U8" s="41">
        <v>9572</v>
      </c>
      <c r="V8" s="41">
        <v>5940</v>
      </c>
      <c r="W8" s="41">
        <v>51616</v>
      </c>
      <c r="X8" s="41">
        <v>38626</v>
      </c>
      <c r="Y8" s="41">
        <v>3522</v>
      </c>
      <c r="Z8" s="41">
        <v>56712</v>
      </c>
      <c r="AA8" s="46">
        <v>46806</v>
      </c>
      <c r="AB8" s="42" t="s">
        <v>19</v>
      </c>
    </row>
    <row r="9" spans="1:28" s="43" customFormat="1" ht="12.75" customHeight="1">
      <c r="A9" s="44" t="s">
        <v>21</v>
      </c>
      <c r="B9" s="45" t="s">
        <v>22</v>
      </c>
      <c r="C9" s="40">
        <v>368</v>
      </c>
      <c r="D9" s="41">
        <v>3163</v>
      </c>
      <c r="E9" s="41">
        <v>1930</v>
      </c>
      <c r="F9" s="41">
        <v>239</v>
      </c>
      <c r="G9" s="41">
        <v>1075</v>
      </c>
      <c r="H9" s="41">
        <v>306</v>
      </c>
      <c r="I9" s="41">
        <v>96</v>
      </c>
      <c r="J9" s="41">
        <v>290</v>
      </c>
      <c r="K9" s="41">
        <v>58</v>
      </c>
      <c r="L9" s="41">
        <v>161</v>
      </c>
      <c r="M9" s="41">
        <v>30</v>
      </c>
      <c r="N9" s="41">
        <v>246</v>
      </c>
      <c r="O9" s="41">
        <v>60</v>
      </c>
      <c r="P9" s="41">
        <v>32</v>
      </c>
      <c r="Q9" s="41">
        <v>232</v>
      </c>
      <c r="R9" s="41">
        <v>96</v>
      </c>
      <c r="S9" s="41">
        <v>23</v>
      </c>
      <c r="T9" s="41">
        <v>146</v>
      </c>
      <c r="U9" s="41">
        <v>92</v>
      </c>
      <c r="V9" s="41">
        <v>72</v>
      </c>
      <c r="W9" s="41">
        <v>683</v>
      </c>
      <c r="X9" s="41">
        <v>444</v>
      </c>
      <c r="Y9" s="41">
        <v>38</v>
      </c>
      <c r="Z9" s="41">
        <v>643</v>
      </c>
      <c r="AA9" s="47">
        <v>521</v>
      </c>
      <c r="AB9" s="42" t="s">
        <v>23</v>
      </c>
    </row>
    <row r="10" spans="1:28" s="43" customFormat="1" ht="12.75" customHeight="1">
      <c r="A10" s="44" t="s">
        <v>24</v>
      </c>
      <c r="B10" s="45" t="s">
        <v>25</v>
      </c>
      <c r="C10" s="48">
        <f>SUM(C11:C12)</f>
        <v>284</v>
      </c>
      <c r="D10" s="49">
        <f>SUM(D11:D12)</f>
        <v>1989</v>
      </c>
      <c r="E10" s="49">
        <f aca="true" t="shared" si="0" ref="E10:J10">SUM(E11:E12)</f>
        <v>1113</v>
      </c>
      <c r="F10" s="49">
        <f t="shared" si="0"/>
        <v>204</v>
      </c>
      <c r="G10" s="49">
        <f t="shared" si="0"/>
        <v>859</v>
      </c>
      <c r="H10" s="49">
        <f t="shared" si="0"/>
        <v>242</v>
      </c>
      <c r="I10" s="49">
        <f t="shared" si="0"/>
        <v>86</v>
      </c>
      <c r="J10" s="49">
        <f t="shared" si="0"/>
        <v>224</v>
      </c>
      <c r="K10" s="50">
        <f>SUM(K11:K14)</f>
        <v>53</v>
      </c>
      <c r="L10" s="50">
        <f>SUM(L11:L14)</f>
        <v>136</v>
      </c>
      <c r="M10" s="50">
        <f>SUM(M11:M12)</f>
        <v>22</v>
      </c>
      <c r="N10" s="50">
        <f aca="true" t="shared" si="1" ref="N10:AA10">SUM(N11:N12)</f>
        <v>203</v>
      </c>
      <c r="O10" s="50">
        <f t="shared" si="1"/>
        <v>44</v>
      </c>
      <c r="P10" s="50">
        <f t="shared" si="1"/>
        <v>27</v>
      </c>
      <c r="Q10" s="50">
        <f t="shared" si="1"/>
        <v>207</v>
      </c>
      <c r="R10" s="50">
        <f t="shared" si="1"/>
        <v>81</v>
      </c>
      <c r="S10" s="50">
        <f t="shared" si="1"/>
        <v>16</v>
      </c>
      <c r="T10" s="50">
        <f t="shared" si="1"/>
        <v>89</v>
      </c>
      <c r="U10" s="50">
        <f t="shared" si="1"/>
        <v>64</v>
      </c>
      <c r="V10" s="50">
        <f t="shared" si="1"/>
        <v>51</v>
      </c>
      <c r="W10" s="50">
        <f t="shared" si="1"/>
        <v>498</v>
      </c>
      <c r="X10" s="50">
        <f t="shared" si="1"/>
        <v>317</v>
      </c>
      <c r="Y10" s="50">
        <f t="shared" si="1"/>
        <v>18</v>
      </c>
      <c r="Z10" s="50">
        <f t="shared" si="1"/>
        <v>295</v>
      </c>
      <c r="AA10" s="50">
        <f t="shared" si="1"/>
        <v>237</v>
      </c>
      <c r="AB10" s="42" t="s">
        <v>24</v>
      </c>
    </row>
    <row r="11" spans="1:28" s="57" customFormat="1" ht="12.75" customHeight="1">
      <c r="A11" s="51" t="s">
        <v>26</v>
      </c>
      <c r="B11" s="52" t="s">
        <v>27</v>
      </c>
      <c r="C11" s="53">
        <v>113</v>
      </c>
      <c r="D11" s="54">
        <v>1023</v>
      </c>
      <c r="E11" s="54">
        <v>663</v>
      </c>
      <c r="F11" s="54">
        <v>65</v>
      </c>
      <c r="G11" s="54">
        <v>368</v>
      </c>
      <c r="H11" s="54">
        <v>129</v>
      </c>
      <c r="I11" s="54">
        <v>14</v>
      </c>
      <c r="J11" s="54">
        <v>63</v>
      </c>
      <c r="K11" s="54">
        <v>11</v>
      </c>
      <c r="L11" s="54">
        <v>29</v>
      </c>
      <c r="M11" s="54">
        <v>14</v>
      </c>
      <c r="N11" s="54">
        <v>79</v>
      </c>
      <c r="O11" s="54">
        <v>28</v>
      </c>
      <c r="P11" s="54">
        <v>14</v>
      </c>
      <c r="Q11" s="54">
        <v>129</v>
      </c>
      <c r="R11" s="54">
        <v>42</v>
      </c>
      <c r="S11" s="54">
        <v>12</v>
      </c>
      <c r="T11" s="54">
        <v>68</v>
      </c>
      <c r="U11" s="54">
        <v>48</v>
      </c>
      <c r="V11" s="54">
        <v>28</v>
      </c>
      <c r="W11" s="54">
        <v>245</v>
      </c>
      <c r="X11" s="54">
        <v>181</v>
      </c>
      <c r="Y11" s="54">
        <v>14</v>
      </c>
      <c r="Z11" s="54">
        <v>218</v>
      </c>
      <c r="AA11" s="55">
        <v>176</v>
      </c>
      <c r="AB11" s="56" t="s">
        <v>28</v>
      </c>
    </row>
    <row r="12" spans="1:28" s="57" customFormat="1" ht="12.75" customHeight="1">
      <c r="A12" s="51" t="s">
        <v>29</v>
      </c>
      <c r="B12" s="52" t="s">
        <v>30</v>
      </c>
      <c r="C12" s="53">
        <v>171</v>
      </c>
      <c r="D12" s="54">
        <v>966</v>
      </c>
      <c r="E12" s="54">
        <v>450</v>
      </c>
      <c r="F12" s="54">
        <v>139</v>
      </c>
      <c r="G12" s="54">
        <v>491</v>
      </c>
      <c r="H12" s="54">
        <v>113</v>
      </c>
      <c r="I12" s="54">
        <v>72</v>
      </c>
      <c r="J12" s="54">
        <v>161</v>
      </c>
      <c r="K12" s="54">
        <v>42</v>
      </c>
      <c r="L12" s="54">
        <v>107</v>
      </c>
      <c r="M12" s="54">
        <v>8</v>
      </c>
      <c r="N12" s="54">
        <v>124</v>
      </c>
      <c r="O12" s="54">
        <v>16</v>
      </c>
      <c r="P12" s="54">
        <v>13</v>
      </c>
      <c r="Q12" s="54">
        <v>78</v>
      </c>
      <c r="R12" s="54">
        <v>39</v>
      </c>
      <c r="S12" s="54">
        <v>4</v>
      </c>
      <c r="T12" s="54">
        <v>21</v>
      </c>
      <c r="U12" s="54">
        <v>16</v>
      </c>
      <c r="V12" s="54">
        <v>23</v>
      </c>
      <c r="W12" s="54">
        <v>253</v>
      </c>
      <c r="X12" s="54">
        <v>136</v>
      </c>
      <c r="Y12" s="54">
        <v>4</v>
      </c>
      <c r="Z12" s="54">
        <v>77</v>
      </c>
      <c r="AA12" s="55">
        <v>61</v>
      </c>
      <c r="AB12" s="56" t="s">
        <v>31</v>
      </c>
    </row>
    <row r="13" spans="1:28" s="43" customFormat="1" ht="12.75" customHeight="1">
      <c r="A13" s="44" t="s">
        <v>32</v>
      </c>
      <c r="B13" s="45" t="s">
        <v>33</v>
      </c>
      <c r="C13" s="40">
        <f aca="true" t="shared" si="2" ref="C13:J13">SUM(C14)</f>
        <v>18</v>
      </c>
      <c r="D13" s="41">
        <f t="shared" si="2"/>
        <v>254</v>
      </c>
      <c r="E13" s="41">
        <f t="shared" si="2"/>
        <v>142</v>
      </c>
      <c r="F13" s="41">
        <f t="shared" si="2"/>
        <v>12</v>
      </c>
      <c r="G13" s="41">
        <f t="shared" si="2"/>
        <v>68</v>
      </c>
      <c r="H13" s="41">
        <f t="shared" si="2"/>
        <v>30</v>
      </c>
      <c r="I13" s="41">
        <f t="shared" si="2"/>
        <v>2</v>
      </c>
      <c r="J13" s="41">
        <f t="shared" si="2"/>
        <v>9</v>
      </c>
      <c r="K13" s="41" t="s">
        <v>34</v>
      </c>
      <c r="L13" s="41" t="s">
        <v>34</v>
      </c>
      <c r="M13" s="41">
        <f>SUM(M14)</f>
        <v>4</v>
      </c>
      <c r="N13" s="41">
        <f aca="true" t="shared" si="3" ref="N13:AA13">SUM(N14)</f>
        <v>14</v>
      </c>
      <c r="O13" s="41">
        <f t="shared" si="3"/>
        <v>8</v>
      </c>
      <c r="P13" s="41">
        <f t="shared" si="3"/>
        <v>2</v>
      </c>
      <c r="Q13" s="41">
        <f t="shared" si="3"/>
        <v>11</v>
      </c>
      <c r="R13" s="41">
        <f t="shared" si="3"/>
        <v>6</v>
      </c>
      <c r="S13" s="41">
        <f t="shared" si="3"/>
        <v>4</v>
      </c>
      <c r="T13" s="41">
        <f t="shared" si="3"/>
        <v>34</v>
      </c>
      <c r="U13" s="41">
        <f t="shared" si="3"/>
        <v>16</v>
      </c>
      <c r="V13" s="41">
        <f t="shared" si="3"/>
        <v>4</v>
      </c>
      <c r="W13" s="41">
        <f t="shared" si="3"/>
        <v>34</v>
      </c>
      <c r="X13" s="41">
        <f t="shared" si="3"/>
        <v>24</v>
      </c>
      <c r="Y13" s="41">
        <f t="shared" si="3"/>
        <v>1</v>
      </c>
      <c r="Z13" s="41">
        <f t="shared" si="3"/>
        <v>11</v>
      </c>
      <c r="AA13" s="41">
        <f t="shared" si="3"/>
        <v>10</v>
      </c>
      <c r="AB13" s="42" t="s">
        <v>35</v>
      </c>
    </row>
    <row r="14" spans="1:28" s="57" customFormat="1" ht="12.75" customHeight="1">
      <c r="A14" s="51" t="s">
        <v>36</v>
      </c>
      <c r="B14" s="52" t="s">
        <v>37</v>
      </c>
      <c r="C14" s="53">
        <v>18</v>
      </c>
      <c r="D14" s="54">
        <v>254</v>
      </c>
      <c r="E14" s="54">
        <v>142</v>
      </c>
      <c r="F14" s="54">
        <v>12</v>
      </c>
      <c r="G14" s="54">
        <v>68</v>
      </c>
      <c r="H14" s="54">
        <v>30</v>
      </c>
      <c r="I14" s="54">
        <v>2</v>
      </c>
      <c r="J14" s="54">
        <v>9</v>
      </c>
      <c r="K14" s="54" t="s">
        <v>34</v>
      </c>
      <c r="L14" s="54" t="s">
        <v>34</v>
      </c>
      <c r="M14" s="54">
        <v>4</v>
      </c>
      <c r="N14" s="54">
        <v>14</v>
      </c>
      <c r="O14" s="54">
        <v>8</v>
      </c>
      <c r="P14" s="54">
        <v>2</v>
      </c>
      <c r="Q14" s="54">
        <v>11</v>
      </c>
      <c r="R14" s="54">
        <v>6</v>
      </c>
      <c r="S14" s="54">
        <v>4</v>
      </c>
      <c r="T14" s="54">
        <v>34</v>
      </c>
      <c r="U14" s="54">
        <v>16</v>
      </c>
      <c r="V14" s="54">
        <v>4</v>
      </c>
      <c r="W14" s="54">
        <v>34</v>
      </c>
      <c r="X14" s="54">
        <v>24</v>
      </c>
      <c r="Y14" s="54">
        <v>1</v>
      </c>
      <c r="Z14" s="54">
        <v>11</v>
      </c>
      <c r="AA14" s="55">
        <v>10</v>
      </c>
      <c r="AB14" s="56" t="s">
        <v>38</v>
      </c>
    </row>
    <row r="15" spans="1:28" s="43" customFormat="1" ht="12.75" customHeight="1">
      <c r="A15" s="44" t="s">
        <v>39</v>
      </c>
      <c r="B15" s="45" t="s">
        <v>40</v>
      </c>
      <c r="C15" s="40">
        <f>SUM(C16:C17)</f>
        <v>66</v>
      </c>
      <c r="D15" s="50">
        <f>SUM(D16:D17)</f>
        <v>920</v>
      </c>
      <c r="E15" s="50">
        <f>SUM(E16:E17)</f>
        <v>675</v>
      </c>
      <c r="F15" s="50">
        <f>SUM(F16:F17)</f>
        <v>23</v>
      </c>
      <c r="G15" s="50">
        <f aca="true" t="shared" si="4" ref="G15:L15">SUM(G16:G17)</f>
        <v>148</v>
      </c>
      <c r="H15" s="50">
        <f t="shared" si="4"/>
        <v>34</v>
      </c>
      <c r="I15" s="50">
        <f t="shared" si="4"/>
        <v>8</v>
      </c>
      <c r="J15" s="50">
        <f t="shared" si="4"/>
        <v>57</v>
      </c>
      <c r="K15" s="41">
        <f t="shared" si="4"/>
        <v>5</v>
      </c>
      <c r="L15" s="41">
        <f t="shared" si="4"/>
        <v>25</v>
      </c>
      <c r="M15" s="41">
        <f aca="true" t="shared" si="5" ref="M15:AA15">SUM(M16:M17)</f>
        <v>4</v>
      </c>
      <c r="N15" s="41">
        <f t="shared" si="5"/>
        <v>29</v>
      </c>
      <c r="O15" s="41">
        <f t="shared" si="5"/>
        <v>8</v>
      </c>
      <c r="P15" s="41">
        <f t="shared" si="5"/>
        <v>3</v>
      </c>
      <c r="Q15" s="41">
        <f t="shared" si="5"/>
        <v>14</v>
      </c>
      <c r="R15" s="41">
        <f t="shared" si="5"/>
        <v>9</v>
      </c>
      <c r="S15" s="41">
        <f t="shared" si="5"/>
        <v>3</v>
      </c>
      <c r="T15" s="41">
        <f t="shared" si="5"/>
        <v>23</v>
      </c>
      <c r="U15" s="41">
        <f t="shared" si="5"/>
        <v>12</v>
      </c>
      <c r="V15" s="41">
        <f t="shared" si="5"/>
        <v>17</v>
      </c>
      <c r="W15" s="41">
        <f t="shared" si="5"/>
        <v>151</v>
      </c>
      <c r="X15" s="41">
        <f t="shared" si="5"/>
        <v>103</v>
      </c>
      <c r="Y15" s="41">
        <f t="shared" si="5"/>
        <v>19</v>
      </c>
      <c r="Z15" s="41">
        <f t="shared" si="5"/>
        <v>337</v>
      </c>
      <c r="AA15" s="41">
        <f t="shared" si="5"/>
        <v>274</v>
      </c>
      <c r="AB15" s="42" t="s">
        <v>41</v>
      </c>
    </row>
    <row r="16" spans="1:28" s="57" customFormat="1" ht="12.75" customHeight="1">
      <c r="A16" s="51" t="s">
        <v>42</v>
      </c>
      <c r="B16" s="52" t="s">
        <v>43</v>
      </c>
      <c r="C16" s="53">
        <v>15</v>
      </c>
      <c r="D16" s="54">
        <v>240</v>
      </c>
      <c r="E16" s="54">
        <v>187</v>
      </c>
      <c r="F16" s="54">
        <v>3</v>
      </c>
      <c r="G16" s="54">
        <v>27</v>
      </c>
      <c r="H16" s="54" t="s">
        <v>34</v>
      </c>
      <c r="I16" s="54">
        <v>3</v>
      </c>
      <c r="J16" s="54">
        <v>27</v>
      </c>
      <c r="K16" s="54" t="s">
        <v>34</v>
      </c>
      <c r="L16" s="54" t="s">
        <v>34</v>
      </c>
      <c r="M16" s="54" t="s">
        <v>34</v>
      </c>
      <c r="N16" s="54" t="s">
        <v>34</v>
      </c>
      <c r="O16" s="54" t="s">
        <v>34</v>
      </c>
      <c r="P16" s="54" t="s">
        <v>34</v>
      </c>
      <c r="Q16" s="54" t="s">
        <v>34</v>
      </c>
      <c r="R16" s="54" t="s">
        <v>34</v>
      </c>
      <c r="S16" s="54" t="s">
        <v>34</v>
      </c>
      <c r="T16" s="54" t="s">
        <v>34</v>
      </c>
      <c r="U16" s="54" t="s">
        <v>34</v>
      </c>
      <c r="V16" s="54" t="s">
        <v>34</v>
      </c>
      <c r="W16" s="54" t="s">
        <v>34</v>
      </c>
      <c r="X16" s="54" t="s">
        <v>34</v>
      </c>
      <c r="Y16" s="54" t="s">
        <v>34</v>
      </c>
      <c r="Z16" s="54" t="s">
        <v>34</v>
      </c>
      <c r="AA16" s="54" t="s">
        <v>34</v>
      </c>
      <c r="AB16" s="56" t="s">
        <v>44</v>
      </c>
    </row>
    <row r="17" spans="1:28" s="57" customFormat="1" ht="12.75" customHeight="1">
      <c r="A17" s="51" t="s">
        <v>45</v>
      </c>
      <c r="B17" s="52" t="s">
        <v>46</v>
      </c>
      <c r="C17" s="53">
        <v>51</v>
      </c>
      <c r="D17" s="54">
        <v>680</v>
      </c>
      <c r="E17" s="54">
        <v>488</v>
      </c>
      <c r="F17" s="54">
        <v>20</v>
      </c>
      <c r="G17" s="54">
        <v>121</v>
      </c>
      <c r="H17" s="54">
        <v>34</v>
      </c>
      <c r="I17" s="54">
        <v>5</v>
      </c>
      <c r="J17" s="54">
        <v>30</v>
      </c>
      <c r="K17" s="54">
        <v>5</v>
      </c>
      <c r="L17" s="54">
        <v>25</v>
      </c>
      <c r="M17" s="54">
        <v>4</v>
      </c>
      <c r="N17" s="54">
        <v>29</v>
      </c>
      <c r="O17" s="54">
        <v>8</v>
      </c>
      <c r="P17" s="54">
        <v>3</v>
      </c>
      <c r="Q17" s="54">
        <v>14</v>
      </c>
      <c r="R17" s="54">
        <v>9</v>
      </c>
      <c r="S17" s="54">
        <v>3</v>
      </c>
      <c r="T17" s="54">
        <v>23</v>
      </c>
      <c r="U17" s="54">
        <v>12</v>
      </c>
      <c r="V17" s="54">
        <v>17</v>
      </c>
      <c r="W17" s="54">
        <v>151</v>
      </c>
      <c r="X17" s="54">
        <v>103</v>
      </c>
      <c r="Y17" s="54">
        <v>19</v>
      </c>
      <c r="Z17" s="54">
        <v>337</v>
      </c>
      <c r="AA17" s="55">
        <v>274</v>
      </c>
      <c r="AB17" s="56" t="s">
        <v>47</v>
      </c>
    </row>
    <row r="18" spans="1:28" s="43" customFormat="1" ht="12.75" customHeight="1">
      <c r="A18" s="44" t="s">
        <v>48</v>
      </c>
      <c r="B18" s="45" t="s">
        <v>49</v>
      </c>
      <c r="C18" s="40">
        <v>63849</v>
      </c>
      <c r="D18" s="41">
        <v>415495</v>
      </c>
      <c r="E18" s="41">
        <v>285078</v>
      </c>
      <c r="F18" s="41">
        <v>51590</v>
      </c>
      <c r="G18" s="41">
        <v>132178</v>
      </c>
      <c r="H18" s="41">
        <v>39233</v>
      </c>
      <c r="I18" s="41">
        <v>32123</v>
      </c>
      <c r="J18" s="41">
        <v>58974</v>
      </c>
      <c r="K18" s="41">
        <v>7998</v>
      </c>
      <c r="L18" s="41">
        <v>21349</v>
      </c>
      <c r="M18" s="41">
        <v>5542</v>
      </c>
      <c r="N18" s="41">
        <v>20968</v>
      </c>
      <c r="O18" s="41">
        <v>11084</v>
      </c>
      <c r="P18" s="41">
        <v>3557</v>
      </c>
      <c r="Q18" s="41">
        <v>17050</v>
      </c>
      <c r="R18" s="41">
        <v>10671</v>
      </c>
      <c r="S18" s="41">
        <v>2370</v>
      </c>
      <c r="T18" s="41">
        <v>13837</v>
      </c>
      <c r="U18" s="41">
        <v>9480</v>
      </c>
      <c r="V18" s="41">
        <v>5868</v>
      </c>
      <c r="W18" s="41">
        <v>50933</v>
      </c>
      <c r="X18" s="41">
        <v>38182</v>
      </c>
      <c r="Y18" s="41">
        <v>3484</v>
      </c>
      <c r="Z18" s="41">
        <v>56069</v>
      </c>
      <c r="AA18" s="46">
        <v>46285</v>
      </c>
      <c r="AB18" s="42" t="s">
        <v>50</v>
      </c>
    </row>
    <row r="19" spans="1:28" s="43" customFormat="1" ht="12.75" customHeight="1">
      <c r="A19" s="44" t="s">
        <v>51</v>
      </c>
      <c r="B19" s="45" t="s">
        <v>52</v>
      </c>
      <c r="C19" s="40">
        <f aca="true" t="shared" si="6" ref="C19:J19">SUM(C20:C21)</f>
        <v>93</v>
      </c>
      <c r="D19" s="41">
        <f t="shared" si="6"/>
        <v>2208</v>
      </c>
      <c r="E19" s="41">
        <f t="shared" si="6"/>
        <v>1977</v>
      </c>
      <c r="F19" s="41">
        <f t="shared" si="6"/>
        <v>24</v>
      </c>
      <c r="G19" s="41">
        <f t="shared" si="6"/>
        <v>76</v>
      </c>
      <c r="H19" s="41">
        <f t="shared" si="6"/>
        <v>28</v>
      </c>
      <c r="I19" s="41">
        <f t="shared" si="6"/>
        <v>15</v>
      </c>
      <c r="J19" s="41">
        <f t="shared" si="6"/>
        <v>30</v>
      </c>
      <c r="K19" s="41" t="s">
        <v>34</v>
      </c>
      <c r="L19" s="41" t="s">
        <v>34</v>
      </c>
      <c r="M19" s="41">
        <f aca="true" t="shared" si="7" ref="M19:AA19">SUM(M20:M21)</f>
        <v>2</v>
      </c>
      <c r="N19" s="41">
        <f t="shared" si="7"/>
        <v>10</v>
      </c>
      <c r="O19" s="41">
        <f t="shared" si="7"/>
        <v>4</v>
      </c>
      <c r="P19" s="41">
        <f t="shared" si="7"/>
        <v>4</v>
      </c>
      <c r="Q19" s="41">
        <f t="shared" si="7"/>
        <v>17</v>
      </c>
      <c r="R19" s="41">
        <f t="shared" si="7"/>
        <v>12</v>
      </c>
      <c r="S19" s="41">
        <f t="shared" si="7"/>
        <v>3</v>
      </c>
      <c r="T19" s="41">
        <f t="shared" si="7"/>
        <v>19</v>
      </c>
      <c r="U19" s="41">
        <f t="shared" si="7"/>
        <v>12</v>
      </c>
      <c r="V19" s="41">
        <f t="shared" si="7"/>
        <v>16</v>
      </c>
      <c r="W19" s="41">
        <f t="shared" si="7"/>
        <v>126</v>
      </c>
      <c r="X19" s="41">
        <f t="shared" si="7"/>
        <v>106</v>
      </c>
      <c r="Y19" s="41">
        <f t="shared" si="7"/>
        <v>32</v>
      </c>
      <c r="Z19" s="41">
        <f t="shared" si="7"/>
        <v>516</v>
      </c>
      <c r="AA19" s="41">
        <f t="shared" si="7"/>
        <v>427</v>
      </c>
      <c r="AB19" s="42" t="s">
        <v>53</v>
      </c>
    </row>
    <row r="20" spans="1:28" s="57" customFormat="1" ht="12.75" customHeight="1">
      <c r="A20" s="51" t="s">
        <v>54</v>
      </c>
      <c r="B20" s="52" t="s">
        <v>55</v>
      </c>
      <c r="C20" s="53">
        <v>1</v>
      </c>
      <c r="D20" s="58">
        <v>28</v>
      </c>
      <c r="E20" s="54">
        <v>28</v>
      </c>
      <c r="F20" s="54" t="s">
        <v>34</v>
      </c>
      <c r="G20" s="54" t="s">
        <v>34</v>
      </c>
      <c r="H20" s="54" t="s">
        <v>34</v>
      </c>
      <c r="I20" s="54" t="s">
        <v>34</v>
      </c>
      <c r="J20" s="54" t="s">
        <v>34</v>
      </c>
      <c r="K20" s="54" t="s">
        <v>34</v>
      </c>
      <c r="L20" s="54" t="s">
        <v>34</v>
      </c>
      <c r="M20" s="54" t="s">
        <v>34</v>
      </c>
      <c r="N20" s="54" t="s">
        <v>34</v>
      </c>
      <c r="O20" s="54" t="s">
        <v>34</v>
      </c>
      <c r="P20" s="54" t="s">
        <v>34</v>
      </c>
      <c r="Q20" s="54" t="s">
        <v>34</v>
      </c>
      <c r="R20" s="54" t="s">
        <v>34</v>
      </c>
      <c r="S20" s="54" t="s">
        <v>34</v>
      </c>
      <c r="T20" s="54" t="s">
        <v>34</v>
      </c>
      <c r="U20" s="54" t="s">
        <v>34</v>
      </c>
      <c r="V20" s="54" t="s">
        <v>34</v>
      </c>
      <c r="W20" s="54" t="s">
        <v>34</v>
      </c>
      <c r="X20" s="54" t="s">
        <v>34</v>
      </c>
      <c r="Y20" s="54" t="s">
        <v>34</v>
      </c>
      <c r="Z20" s="54" t="s">
        <v>34</v>
      </c>
      <c r="AA20" s="54" t="s">
        <v>34</v>
      </c>
      <c r="AB20" s="56" t="s">
        <v>56</v>
      </c>
    </row>
    <row r="21" spans="1:28" s="57" customFormat="1" ht="12.75" customHeight="1">
      <c r="A21" s="51" t="s">
        <v>57</v>
      </c>
      <c r="B21" s="52" t="s">
        <v>58</v>
      </c>
      <c r="C21" s="53">
        <v>92</v>
      </c>
      <c r="D21" s="54">
        <v>2180</v>
      </c>
      <c r="E21" s="54">
        <v>1949</v>
      </c>
      <c r="F21" s="54">
        <v>24</v>
      </c>
      <c r="G21" s="54">
        <v>76</v>
      </c>
      <c r="H21" s="54">
        <v>28</v>
      </c>
      <c r="I21" s="54">
        <v>15</v>
      </c>
      <c r="J21" s="54">
        <v>30</v>
      </c>
      <c r="K21" s="54" t="s">
        <v>34</v>
      </c>
      <c r="L21" s="54" t="s">
        <v>34</v>
      </c>
      <c r="M21" s="54">
        <v>2</v>
      </c>
      <c r="N21" s="54">
        <v>10</v>
      </c>
      <c r="O21" s="54">
        <v>4</v>
      </c>
      <c r="P21" s="54">
        <v>4</v>
      </c>
      <c r="Q21" s="54">
        <v>17</v>
      </c>
      <c r="R21" s="54">
        <v>12</v>
      </c>
      <c r="S21" s="54">
        <v>3</v>
      </c>
      <c r="T21" s="54">
        <v>19</v>
      </c>
      <c r="U21" s="54">
        <v>12</v>
      </c>
      <c r="V21" s="54">
        <v>16</v>
      </c>
      <c r="W21" s="54">
        <v>126</v>
      </c>
      <c r="X21" s="54">
        <v>106</v>
      </c>
      <c r="Y21" s="54">
        <v>32</v>
      </c>
      <c r="Z21" s="54">
        <v>516</v>
      </c>
      <c r="AA21" s="55">
        <v>427</v>
      </c>
      <c r="AB21" s="56">
        <v>13</v>
      </c>
    </row>
    <row r="22" spans="1:28" s="43" customFormat="1" ht="12.75" customHeight="1">
      <c r="A22" s="44" t="s">
        <v>59</v>
      </c>
      <c r="B22" s="45" t="s">
        <v>60</v>
      </c>
      <c r="C22" s="40">
        <f>SUM(C23:C25)</f>
        <v>5894</v>
      </c>
      <c r="D22" s="41">
        <f>SUM(D23:D25)</f>
        <v>63738</v>
      </c>
      <c r="E22" s="41">
        <f aca="true" t="shared" si="8" ref="E22:AA22">SUM(E23:E25)</f>
        <v>43469</v>
      </c>
      <c r="F22" s="41">
        <f t="shared" si="8"/>
        <v>3805</v>
      </c>
      <c r="G22" s="41">
        <v>13065</v>
      </c>
      <c r="H22" s="41">
        <f t="shared" si="8"/>
        <v>4400</v>
      </c>
      <c r="I22" s="41">
        <f t="shared" si="8"/>
        <v>1892</v>
      </c>
      <c r="J22" s="41">
        <f t="shared" si="8"/>
        <v>3941</v>
      </c>
      <c r="K22" s="41">
        <f t="shared" si="8"/>
        <v>550</v>
      </c>
      <c r="L22" s="41">
        <f t="shared" si="8"/>
        <v>1741</v>
      </c>
      <c r="M22" s="41">
        <f t="shared" si="8"/>
        <v>567</v>
      </c>
      <c r="N22" s="41">
        <f t="shared" si="8"/>
        <v>2539</v>
      </c>
      <c r="O22" s="41">
        <f t="shared" si="8"/>
        <v>1134</v>
      </c>
      <c r="P22" s="41">
        <f t="shared" si="8"/>
        <v>468</v>
      </c>
      <c r="Q22" s="41">
        <f t="shared" si="8"/>
        <v>2619</v>
      </c>
      <c r="R22" s="41">
        <f t="shared" si="8"/>
        <v>1404</v>
      </c>
      <c r="S22" s="41">
        <f t="shared" si="8"/>
        <v>328</v>
      </c>
      <c r="T22" s="41">
        <f t="shared" si="8"/>
        <v>1825</v>
      </c>
      <c r="U22" s="41">
        <f t="shared" si="8"/>
        <v>1312</v>
      </c>
      <c r="V22" s="41">
        <f t="shared" si="8"/>
        <v>931</v>
      </c>
      <c r="W22" s="41">
        <f t="shared" si="8"/>
        <v>9532</v>
      </c>
      <c r="X22" s="41">
        <f t="shared" si="8"/>
        <v>6042</v>
      </c>
      <c r="Y22" s="41">
        <f t="shared" si="8"/>
        <v>631</v>
      </c>
      <c r="Z22" s="41">
        <f t="shared" si="8"/>
        <v>11301</v>
      </c>
      <c r="AA22" s="41">
        <f t="shared" si="8"/>
        <v>8250</v>
      </c>
      <c r="AB22" s="42" t="s">
        <v>59</v>
      </c>
    </row>
    <row r="23" spans="1:28" s="57" customFormat="1" ht="12.75" customHeight="1">
      <c r="A23" s="51" t="s">
        <v>61</v>
      </c>
      <c r="B23" s="52" t="s">
        <v>62</v>
      </c>
      <c r="C23" s="53">
        <v>2452</v>
      </c>
      <c r="D23" s="54">
        <v>41322</v>
      </c>
      <c r="E23" s="54">
        <v>28590</v>
      </c>
      <c r="F23" s="54">
        <v>1185</v>
      </c>
      <c r="G23" s="54">
        <v>6005</v>
      </c>
      <c r="H23" s="54">
        <v>2177</v>
      </c>
      <c r="I23" s="54">
        <v>312</v>
      </c>
      <c r="J23" s="54">
        <v>1188</v>
      </c>
      <c r="K23" s="54">
        <v>190</v>
      </c>
      <c r="L23" s="54">
        <v>658</v>
      </c>
      <c r="M23" s="54">
        <v>244</v>
      </c>
      <c r="N23" s="54">
        <v>1248</v>
      </c>
      <c r="O23" s="54">
        <v>488</v>
      </c>
      <c r="P23" s="54">
        <v>257</v>
      </c>
      <c r="Q23" s="54">
        <v>1560</v>
      </c>
      <c r="R23" s="54">
        <v>771</v>
      </c>
      <c r="S23" s="54">
        <v>182</v>
      </c>
      <c r="T23" s="54">
        <v>1351</v>
      </c>
      <c r="U23" s="54">
        <v>728</v>
      </c>
      <c r="V23" s="54">
        <v>501</v>
      </c>
      <c r="W23" s="54">
        <v>5598</v>
      </c>
      <c r="X23" s="54">
        <v>3251</v>
      </c>
      <c r="Y23" s="54">
        <v>389</v>
      </c>
      <c r="Z23" s="54">
        <v>7246</v>
      </c>
      <c r="AA23" s="55">
        <v>5046</v>
      </c>
      <c r="AB23" s="59">
        <v>15</v>
      </c>
    </row>
    <row r="24" spans="1:28" s="57" customFormat="1" ht="12.75" customHeight="1">
      <c r="A24" s="51" t="s">
        <v>63</v>
      </c>
      <c r="B24" s="52" t="s">
        <v>64</v>
      </c>
      <c r="C24" s="53">
        <v>2368</v>
      </c>
      <c r="D24" s="54">
        <v>11079</v>
      </c>
      <c r="E24" s="54">
        <v>6224</v>
      </c>
      <c r="F24" s="54">
        <v>1975</v>
      </c>
      <c r="G24" s="54">
        <v>4923</v>
      </c>
      <c r="H24" s="54">
        <v>1409</v>
      </c>
      <c r="I24" s="54">
        <v>1298</v>
      </c>
      <c r="J24" s="54">
        <v>2153</v>
      </c>
      <c r="K24" s="58">
        <v>238</v>
      </c>
      <c r="L24" s="58">
        <v>724</v>
      </c>
      <c r="M24" s="58">
        <v>222</v>
      </c>
      <c r="N24" s="58">
        <v>903</v>
      </c>
      <c r="O24" s="58">
        <v>444</v>
      </c>
      <c r="P24" s="58">
        <v>141</v>
      </c>
      <c r="Q24" s="58">
        <v>697</v>
      </c>
      <c r="R24" s="58">
        <v>423</v>
      </c>
      <c r="S24" s="58">
        <v>76</v>
      </c>
      <c r="T24" s="58">
        <v>47</v>
      </c>
      <c r="U24" s="58">
        <v>304</v>
      </c>
      <c r="V24" s="58">
        <v>219</v>
      </c>
      <c r="W24" s="58">
        <v>2027</v>
      </c>
      <c r="X24" s="58">
        <v>1407</v>
      </c>
      <c r="Y24" s="58">
        <v>113</v>
      </c>
      <c r="Z24" s="58">
        <v>1853</v>
      </c>
      <c r="AA24" s="55">
        <v>1490</v>
      </c>
      <c r="AB24" s="56">
        <v>16</v>
      </c>
    </row>
    <row r="25" spans="1:28" s="57" customFormat="1" ht="12.75" customHeight="1">
      <c r="A25" s="51" t="s">
        <v>65</v>
      </c>
      <c r="B25" s="52" t="s">
        <v>66</v>
      </c>
      <c r="C25" s="53">
        <v>1074</v>
      </c>
      <c r="D25" s="54">
        <v>11337</v>
      </c>
      <c r="E25" s="54">
        <v>8655</v>
      </c>
      <c r="F25" s="54">
        <v>645</v>
      </c>
      <c r="G25" s="54">
        <v>2136</v>
      </c>
      <c r="H25" s="54">
        <v>814</v>
      </c>
      <c r="I25" s="54">
        <v>282</v>
      </c>
      <c r="J25" s="54">
        <v>600</v>
      </c>
      <c r="K25" s="54">
        <v>122</v>
      </c>
      <c r="L25" s="54">
        <v>359</v>
      </c>
      <c r="M25" s="54">
        <v>101</v>
      </c>
      <c r="N25" s="54">
        <v>388</v>
      </c>
      <c r="O25" s="54">
        <v>202</v>
      </c>
      <c r="P25" s="54">
        <v>70</v>
      </c>
      <c r="Q25" s="54">
        <v>362</v>
      </c>
      <c r="R25" s="54">
        <v>210</v>
      </c>
      <c r="S25" s="54">
        <v>70</v>
      </c>
      <c r="T25" s="54">
        <v>427</v>
      </c>
      <c r="U25" s="54">
        <v>280</v>
      </c>
      <c r="V25" s="54">
        <v>211</v>
      </c>
      <c r="W25" s="54">
        <v>1907</v>
      </c>
      <c r="X25" s="54">
        <v>1384</v>
      </c>
      <c r="Y25" s="54">
        <v>129</v>
      </c>
      <c r="Z25" s="54">
        <v>2202</v>
      </c>
      <c r="AA25" s="55">
        <v>1714</v>
      </c>
      <c r="AB25" s="56">
        <v>17</v>
      </c>
    </row>
    <row r="26" spans="1:28" s="43" customFormat="1" ht="12.75" customHeight="1">
      <c r="A26" s="44" t="s">
        <v>67</v>
      </c>
      <c r="B26" s="45" t="s">
        <v>68</v>
      </c>
      <c r="C26" s="40">
        <f>SUM(C27:C46)</f>
        <v>4414</v>
      </c>
      <c r="D26" s="50">
        <f>SUM(D27:D46)</f>
        <v>78393</v>
      </c>
      <c r="E26" s="50">
        <f aca="true" t="shared" si="9" ref="E26:J26">SUM(E27:E46)</f>
        <v>65607</v>
      </c>
      <c r="F26" s="50">
        <f t="shared" si="9"/>
        <v>2526</v>
      </c>
      <c r="G26" s="50">
        <f t="shared" si="9"/>
        <v>9152</v>
      </c>
      <c r="H26" s="50">
        <f t="shared" si="9"/>
        <v>2902</v>
      </c>
      <c r="I26" s="50">
        <f t="shared" si="9"/>
        <v>1299</v>
      </c>
      <c r="J26" s="50">
        <f t="shared" si="9"/>
        <v>3154</v>
      </c>
      <c r="K26" s="41">
        <f>SUM(K27:K46)</f>
        <v>343</v>
      </c>
      <c r="L26" s="41">
        <f>SUM(L27:L46)</f>
        <v>1201</v>
      </c>
      <c r="M26" s="41">
        <f aca="true" t="shared" si="10" ref="M26:AA26">SUM(M27:M46)</f>
        <v>340</v>
      </c>
      <c r="N26" s="41">
        <f t="shared" si="10"/>
        <v>1555</v>
      </c>
      <c r="O26" s="41">
        <f t="shared" si="10"/>
        <v>680</v>
      </c>
      <c r="P26" s="41">
        <f t="shared" si="10"/>
        <v>297</v>
      </c>
      <c r="Q26" s="41">
        <f t="shared" si="10"/>
        <v>1653</v>
      </c>
      <c r="R26" s="41">
        <f t="shared" si="10"/>
        <v>891</v>
      </c>
      <c r="S26" s="41">
        <f t="shared" si="10"/>
        <v>247</v>
      </c>
      <c r="T26" s="41">
        <f t="shared" si="10"/>
        <v>1589</v>
      </c>
      <c r="U26" s="41">
        <f t="shared" si="10"/>
        <v>988</v>
      </c>
      <c r="V26" s="41">
        <f t="shared" si="10"/>
        <v>671</v>
      </c>
      <c r="W26" s="41">
        <f t="shared" si="10"/>
        <v>6204</v>
      </c>
      <c r="X26" s="41">
        <f t="shared" si="10"/>
        <v>4426</v>
      </c>
      <c r="Y26" s="41">
        <f t="shared" si="10"/>
        <v>553</v>
      </c>
      <c r="Z26" s="41">
        <f t="shared" si="10"/>
        <v>9328</v>
      </c>
      <c r="AA26" s="41">
        <f t="shared" si="10"/>
        <v>7547</v>
      </c>
      <c r="AB26" s="42" t="s">
        <v>67</v>
      </c>
    </row>
    <row r="27" spans="1:28" s="57" customFormat="1" ht="12.75" customHeight="1">
      <c r="A27" s="51" t="s">
        <v>69</v>
      </c>
      <c r="B27" s="52" t="s">
        <v>70</v>
      </c>
      <c r="C27" s="53">
        <v>1023</v>
      </c>
      <c r="D27" s="54">
        <v>11942</v>
      </c>
      <c r="E27" s="54">
        <v>7810</v>
      </c>
      <c r="F27" s="54">
        <v>676</v>
      </c>
      <c r="G27" s="54">
        <v>2867</v>
      </c>
      <c r="H27" s="54">
        <v>696</v>
      </c>
      <c r="I27" s="54">
        <v>372</v>
      </c>
      <c r="J27" s="54">
        <v>1110</v>
      </c>
      <c r="K27" s="54">
        <v>94</v>
      </c>
      <c r="L27" s="54">
        <v>393</v>
      </c>
      <c r="M27" s="54">
        <v>84</v>
      </c>
      <c r="N27" s="54">
        <v>493</v>
      </c>
      <c r="O27" s="54">
        <v>168</v>
      </c>
      <c r="P27" s="54">
        <v>70</v>
      </c>
      <c r="Q27" s="54">
        <v>475</v>
      </c>
      <c r="R27" s="54">
        <v>210</v>
      </c>
      <c r="S27" s="54">
        <v>56</v>
      </c>
      <c r="T27" s="54">
        <v>396</v>
      </c>
      <c r="U27" s="54">
        <v>224</v>
      </c>
      <c r="V27" s="54">
        <v>158</v>
      </c>
      <c r="W27" s="54">
        <v>1640</v>
      </c>
      <c r="X27" s="54">
        <v>1011</v>
      </c>
      <c r="Y27" s="54">
        <v>97</v>
      </c>
      <c r="Z27" s="54">
        <v>1781</v>
      </c>
      <c r="AA27" s="60">
        <v>1284</v>
      </c>
      <c r="AB27" s="59" t="s">
        <v>71</v>
      </c>
    </row>
    <row r="28" spans="1:28" s="57" customFormat="1" ht="12.75" customHeight="1">
      <c r="A28" s="51" t="s">
        <v>72</v>
      </c>
      <c r="B28" s="61" t="s">
        <v>73</v>
      </c>
      <c r="C28" s="53">
        <v>73</v>
      </c>
      <c r="D28" s="54">
        <v>3127</v>
      </c>
      <c r="E28" s="54">
        <v>2936</v>
      </c>
      <c r="F28" s="54">
        <v>27</v>
      </c>
      <c r="G28" s="54">
        <v>70</v>
      </c>
      <c r="H28" s="54">
        <v>19</v>
      </c>
      <c r="I28" s="54">
        <v>20</v>
      </c>
      <c r="J28" s="54">
        <v>37</v>
      </c>
      <c r="K28" s="58">
        <v>1</v>
      </c>
      <c r="L28" s="58">
        <v>3</v>
      </c>
      <c r="M28" s="58">
        <v>2</v>
      </c>
      <c r="N28" s="58">
        <v>8</v>
      </c>
      <c r="O28" s="58">
        <v>4</v>
      </c>
      <c r="P28" s="58">
        <v>2</v>
      </c>
      <c r="Q28" s="58">
        <v>9</v>
      </c>
      <c r="R28" s="58">
        <v>6</v>
      </c>
      <c r="S28" s="58">
        <v>2</v>
      </c>
      <c r="T28" s="58">
        <v>13</v>
      </c>
      <c r="U28" s="58">
        <v>8</v>
      </c>
      <c r="V28" s="58">
        <v>6</v>
      </c>
      <c r="W28" s="58">
        <v>41</v>
      </c>
      <c r="X28" s="58">
        <v>35</v>
      </c>
      <c r="Y28" s="58">
        <v>9</v>
      </c>
      <c r="Z28" s="58">
        <v>154</v>
      </c>
      <c r="AA28" s="55">
        <v>131</v>
      </c>
      <c r="AB28" s="56">
        <v>20</v>
      </c>
    </row>
    <row r="29" spans="1:28" s="57" customFormat="1" ht="12.75" customHeight="1">
      <c r="A29" s="51" t="s">
        <v>74</v>
      </c>
      <c r="B29" s="52" t="s">
        <v>75</v>
      </c>
      <c r="C29" s="53">
        <v>218</v>
      </c>
      <c r="D29" s="54">
        <v>4629</v>
      </c>
      <c r="E29" s="54">
        <v>4023</v>
      </c>
      <c r="F29" s="54">
        <v>102</v>
      </c>
      <c r="G29" s="54">
        <v>348</v>
      </c>
      <c r="H29" s="54">
        <v>114</v>
      </c>
      <c r="I29" s="54">
        <v>61</v>
      </c>
      <c r="J29" s="54">
        <v>139</v>
      </c>
      <c r="K29" s="54">
        <v>7</v>
      </c>
      <c r="L29" s="54">
        <v>21</v>
      </c>
      <c r="M29" s="54">
        <v>7</v>
      </c>
      <c r="N29" s="54">
        <v>24</v>
      </c>
      <c r="O29" s="54">
        <v>14</v>
      </c>
      <c r="P29" s="54">
        <v>15</v>
      </c>
      <c r="Q29" s="54">
        <v>81</v>
      </c>
      <c r="R29" s="54">
        <v>45</v>
      </c>
      <c r="S29" s="54">
        <v>12</v>
      </c>
      <c r="T29" s="54">
        <v>83</v>
      </c>
      <c r="U29" s="54">
        <v>48</v>
      </c>
      <c r="V29" s="54">
        <v>27</v>
      </c>
      <c r="W29" s="54">
        <v>241</v>
      </c>
      <c r="X29" s="54">
        <v>183</v>
      </c>
      <c r="Y29" s="54">
        <v>29</v>
      </c>
      <c r="Z29" s="54">
        <v>463</v>
      </c>
      <c r="AA29" s="55">
        <v>416</v>
      </c>
      <c r="AB29" s="56">
        <v>21</v>
      </c>
    </row>
    <row r="30" spans="1:28" s="57" customFormat="1" ht="12.75" customHeight="1">
      <c r="A30" s="51" t="s">
        <v>76</v>
      </c>
      <c r="B30" s="52" t="s">
        <v>77</v>
      </c>
      <c r="C30" s="53">
        <v>822</v>
      </c>
      <c r="D30" s="54">
        <v>7391</v>
      </c>
      <c r="E30" s="54">
        <v>5399</v>
      </c>
      <c r="F30" s="54">
        <v>479</v>
      </c>
      <c r="G30" s="54">
        <v>1743</v>
      </c>
      <c r="H30" s="54">
        <v>643</v>
      </c>
      <c r="I30" s="54">
        <v>229</v>
      </c>
      <c r="J30" s="54">
        <v>509</v>
      </c>
      <c r="K30" s="54">
        <v>49</v>
      </c>
      <c r="L30" s="54">
        <v>159</v>
      </c>
      <c r="M30" s="54">
        <v>72</v>
      </c>
      <c r="N30" s="54">
        <v>323</v>
      </c>
      <c r="O30" s="54">
        <v>144</v>
      </c>
      <c r="P30" s="54">
        <v>66</v>
      </c>
      <c r="Q30" s="54">
        <v>355</v>
      </c>
      <c r="R30" s="54">
        <v>198</v>
      </c>
      <c r="S30" s="54">
        <v>63</v>
      </c>
      <c r="T30" s="54">
        <v>397</v>
      </c>
      <c r="U30" s="54">
        <v>252</v>
      </c>
      <c r="V30" s="54">
        <v>180</v>
      </c>
      <c r="W30" s="54">
        <v>1644</v>
      </c>
      <c r="X30" s="54">
        <v>1205</v>
      </c>
      <c r="Y30" s="54">
        <v>118</v>
      </c>
      <c r="Z30" s="54">
        <v>1858</v>
      </c>
      <c r="AA30" s="55">
        <v>1552</v>
      </c>
      <c r="AB30" s="56">
        <v>22</v>
      </c>
    </row>
    <row r="31" spans="1:28" s="57" customFormat="1" ht="12.75" customHeight="1">
      <c r="A31" s="51" t="s">
        <v>78</v>
      </c>
      <c r="B31" s="52" t="s">
        <v>79</v>
      </c>
      <c r="C31" s="53">
        <v>396</v>
      </c>
      <c r="D31" s="54">
        <v>3414</v>
      </c>
      <c r="E31" s="54">
        <v>2571</v>
      </c>
      <c r="F31" s="54">
        <v>274</v>
      </c>
      <c r="G31" s="54">
        <v>823</v>
      </c>
      <c r="H31" s="54">
        <v>291</v>
      </c>
      <c r="I31" s="54">
        <v>135</v>
      </c>
      <c r="J31" s="54">
        <v>247</v>
      </c>
      <c r="K31" s="54">
        <v>49</v>
      </c>
      <c r="L31" s="54">
        <v>153</v>
      </c>
      <c r="M31" s="54">
        <v>44</v>
      </c>
      <c r="N31" s="54">
        <v>174</v>
      </c>
      <c r="O31" s="54">
        <v>88</v>
      </c>
      <c r="P31" s="54">
        <v>30</v>
      </c>
      <c r="Q31" s="54">
        <v>154</v>
      </c>
      <c r="R31" s="54">
        <v>90</v>
      </c>
      <c r="S31" s="54">
        <v>16</v>
      </c>
      <c r="T31" s="54">
        <v>95</v>
      </c>
      <c r="U31" s="54">
        <v>64</v>
      </c>
      <c r="V31" s="54">
        <v>54</v>
      </c>
      <c r="W31" s="54">
        <v>470</v>
      </c>
      <c r="X31" s="54">
        <v>360</v>
      </c>
      <c r="Y31" s="54">
        <v>32</v>
      </c>
      <c r="Z31" s="54">
        <v>563</v>
      </c>
      <c r="AA31" s="55">
        <v>457</v>
      </c>
      <c r="AB31" s="56">
        <v>23</v>
      </c>
    </row>
    <row r="32" spans="1:28" s="57" customFormat="1" ht="12.75" customHeight="1">
      <c r="A32" s="51" t="s">
        <v>80</v>
      </c>
      <c r="B32" s="52" t="s">
        <v>81</v>
      </c>
      <c r="C32" s="53">
        <v>78</v>
      </c>
      <c r="D32" s="54">
        <v>1908</v>
      </c>
      <c r="E32" s="54">
        <v>1716</v>
      </c>
      <c r="F32" s="54">
        <v>49</v>
      </c>
      <c r="G32" s="54">
        <v>169</v>
      </c>
      <c r="H32" s="54">
        <v>54</v>
      </c>
      <c r="I32" s="54">
        <v>24</v>
      </c>
      <c r="J32" s="54">
        <v>59</v>
      </c>
      <c r="K32" s="54">
        <v>7</v>
      </c>
      <c r="L32" s="54">
        <v>24</v>
      </c>
      <c r="M32" s="54">
        <v>10</v>
      </c>
      <c r="N32" s="54">
        <v>45</v>
      </c>
      <c r="O32" s="54">
        <v>20</v>
      </c>
      <c r="P32" s="54">
        <v>5</v>
      </c>
      <c r="Q32" s="54">
        <v>24</v>
      </c>
      <c r="R32" s="54">
        <v>15</v>
      </c>
      <c r="S32" s="54">
        <v>3</v>
      </c>
      <c r="T32" s="54">
        <v>17</v>
      </c>
      <c r="U32" s="54">
        <v>12</v>
      </c>
      <c r="V32" s="54">
        <v>7</v>
      </c>
      <c r="W32" s="54">
        <v>64</v>
      </c>
      <c r="X32" s="54">
        <v>48</v>
      </c>
      <c r="Y32" s="54">
        <v>11</v>
      </c>
      <c r="Z32" s="54">
        <v>179</v>
      </c>
      <c r="AA32" s="55">
        <v>154</v>
      </c>
      <c r="AB32" s="56">
        <v>24</v>
      </c>
    </row>
    <row r="33" spans="1:28" s="57" customFormat="1" ht="12.75" customHeight="1">
      <c r="A33" s="51" t="s">
        <v>82</v>
      </c>
      <c r="B33" s="52" t="s">
        <v>83</v>
      </c>
      <c r="C33" s="53">
        <v>293</v>
      </c>
      <c r="D33" s="54">
        <v>3090</v>
      </c>
      <c r="E33" s="54">
        <v>2401</v>
      </c>
      <c r="F33" s="54">
        <v>185</v>
      </c>
      <c r="G33" s="54">
        <v>641</v>
      </c>
      <c r="H33" s="54">
        <v>242</v>
      </c>
      <c r="I33" s="54">
        <v>88</v>
      </c>
      <c r="J33" s="54">
        <v>200</v>
      </c>
      <c r="K33" s="54">
        <v>28</v>
      </c>
      <c r="L33" s="54">
        <v>99</v>
      </c>
      <c r="M33" s="54">
        <v>19</v>
      </c>
      <c r="N33" s="54">
        <v>71</v>
      </c>
      <c r="O33" s="54">
        <v>38</v>
      </c>
      <c r="P33" s="54">
        <v>24</v>
      </c>
      <c r="Q33" s="54">
        <v>112</v>
      </c>
      <c r="R33" s="54">
        <v>72</v>
      </c>
      <c r="S33" s="54">
        <v>26</v>
      </c>
      <c r="T33" s="54">
        <v>159</v>
      </c>
      <c r="U33" s="54">
        <v>104</v>
      </c>
      <c r="V33" s="54">
        <v>53</v>
      </c>
      <c r="W33" s="54">
        <v>465</v>
      </c>
      <c r="X33" s="54">
        <v>342</v>
      </c>
      <c r="Y33" s="54">
        <v>33</v>
      </c>
      <c r="Z33" s="54">
        <v>566</v>
      </c>
      <c r="AA33" s="55">
        <v>486</v>
      </c>
      <c r="AB33" s="56">
        <v>25</v>
      </c>
    </row>
    <row r="34" spans="1:28" s="57" customFormat="1" ht="12.75" customHeight="1">
      <c r="A34" s="51" t="s">
        <v>84</v>
      </c>
      <c r="B34" s="52" t="s">
        <v>85</v>
      </c>
      <c r="C34" s="53">
        <v>44</v>
      </c>
      <c r="D34" s="54">
        <v>2838</v>
      </c>
      <c r="E34" s="54">
        <v>2734</v>
      </c>
      <c r="F34" s="54">
        <v>14</v>
      </c>
      <c r="G34" s="54">
        <v>64</v>
      </c>
      <c r="H34" s="54">
        <v>30</v>
      </c>
      <c r="I34" s="54">
        <v>3</v>
      </c>
      <c r="J34" s="54">
        <v>6</v>
      </c>
      <c r="K34" s="54">
        <v>1</v>
      </c>
      <c r="L34" s="54">
        <v>2</v>
      </c>
      <c r="M34" s="54">
        <v>3</v>
      </c>
      <c r="N34" s="54">
        <v>17</v>
      </c>
      <c r="O34" s="54">
        <v>6</v>
      </c>
      <c r="P34" s="54">
        <v>5</v>
      </c>
      <c r="Q34" s="54">
        <v>28</v>
      </c>
      <c r="R34" s="54">
        <v>15</v>
      </c>
      <c r="S34" s="54">
        <v>2</v>
      </c>
      <c r="T34" s="54">
        <v>11</v>
      </c>
      <c r="U34" s="54">
        <v>8</v>
      </c>
      <c r="V34" s="54">
        <v>5</v>
      </c>
      <c r="W34" s="54">
        <v>37</v>
      </c>
      <c r="X34" s="54">
        <v>33</v>
      </c>
      <c r="Y34" s="54">
        <v>6</v>
      </c>
      <c r="Z34" s="54">
        <v>105</v>
      </c>
      <c r="AA34" s="55">
        <v>86</v>
      </c>
      <c r="AB34" s="56">
        <v>26</v>
      </c>
    </row>
    <row r="35" spans="1:28" s="57" customFormat="1" ht="12.75" customHeight="1">
      <c r="A35" s="51" t="s">
        <v>86</v>
      </c>
      <c r="B35" s="52" t="s">
        <v>87</v>
      </c>
      <c r="C35" s="53">
        <v>15</v>
      </c>
      <c r="D35" s="54">
        <v>779</v>
      </c>
      <c r="E35" s="54">
        <v>719</v>
      </c>
      <c r="F35" s="54">
        <v>4</v>
      </c>
      <c r="G35" s="54">
        <v>12</v>
      </c>
      <c r="H35" s="54">
        <v>11</v>
      </c>
      <c r="I35" s="54" t="s">
        <v>34</v>
      </c>
      <c r="J35" s="54" t="s">
        <v>34</v>
      </c>
      <c r="K35" s="54" t="s">
        <v>34</v>
      </c>
      <c r="L35" s="54" t="s">
        <v>34</v>
      </c>
      <c r="M35" s="54">
        <v>2</v>
      </c>
      <c r="N35" s="54">
        <v>4</v>
      </c>
      <c r="O35" s="54">
        <v>4</v>
      </c>
      <c r="P35" s="54">
        <v>1</v>
      </c>
      <c r="Q35" s="54">
        <v>4</v>
      </c>
      <c r="R35" s="54">
        <v>3</v>
      </c>
      <c r="S35" s="54">
        <v>1</v>
      </c>
      <c r="T35" s="54">
        <v>4</v>
      </c>
      <c r="U35" s="54">
        <v>4</v>
      </c>
      <c r="V35" s="54">
        <v>2</v>
      </c>
      <c r="W35" s="54">
        <v>22</v>
      </c>
      <c r="X35" s="54">
        <v>15</v>
      </c>
      <c r="Y35" s="54">
        <v>3</v>
      </c>
      <c r="Z35" s="54">
        <v>49</v>
      </c>
      <c r="AA35" s="55">
        <v>45</v>
      </c>
      <c r="AB35" s="56">
        <v>27</v>
      </c>
    </row>
    <row r="36" spans="1:28" s="57" customFormat="1" ht="12.75" customHeight="1">
      <c r="A36" s="51" t="s">
        <v>88</v>
      </c>
      <c r="B36" s="52" t="s">
        <v>89</v>
      </c>
      <c r="C36" s="53">
        <v>11</v>
      </c>
      <c r="D36" s="54">
        <v>505</v>
      </c>
      <c r="E36" s="54">
        <v>437</v>
      </c>
      <c r="F36" s="54">
        <v>1</v>
      </c>
      <c r="G36" s="54">
        <v>11</v>
      </c>
      <c r="H36" s="54" t="s">
        <v>34</v>
      </c>
      <c r="I36" s="54">
        <v>1</v>
      </c>
      <c r="J36" s="54">
        <v>11</v>
      </c>
      <c r="K36" s="54" t="s">
        <v>34</v>
      </c>
      <c r="L36" s="54" t="s">
        <v>34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>
        <v>2</v>
      </c>
      <c r="W36" s="54">
        <v>20</v>
      </c>
      <c r="X36" s="54">
        <v>15</v>
      </c>
      <c r="Y36" s="54" t="s">
        <v>34</v>
      </c>
      <c r="Z36" s="54" t="s">
        <v>34</v>
      </c>
      <c r="AA36" s="54" t="s">
        <v>34</v>
      </c>
      <c r="AB36" s="56">
        <v>28</v>
      </c>
    </row>
    <row r="37" spans="1:28" s="57" customFormat="1" ht="12.75" customHeight="1">
      <c r="A37" s="51" t="s">
        <v>90</v>
      </c>
      <c r="B37" s="52" t="s">
        <v>91</v>
      </c>
      <c r="C37" s="53">
        <v>4</v>
      </c>
      <c r="D37" s="54">
        <v>40</v>
      </c>
      <c r="E37" s="54">
        <v>34</v>
      </c>
      <c r="F37" s="54">
        <v>2</v>
      </c>
      <c r="G37" s="54">
        <v>3</v>
      </c>
      <c r="H37" s="54" t="s">
        <v>34</v>
      </c>
      <c r="I37" s="54">
        <v>2</v>
      </c>
      <c r="J37" s="54">
        <v>3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>
        <v>1</v>
      </c>
      <c r="W37" s="54">
        <v>9</v>
      </c>
      <c r="X37" s="54">
        <v>8</v>
      </c>
      <c r="Y37" s="54" t="s">
        <v>34</v>
      </c>
      <c r="Z37" s="54" t="s">
        <v>34</v>
      </c>
      <c r="AA37" s="54" t="s">
        <v>34</v>
      </c>
      <c r="AB37" s="56">
        <v>29</v>
      </c>
    </row>
    <row r="38" spans="1:28" s="57" customFormat="1" ht="12.75" customHeight="1">
      <c r="A38" s="51" t="s">
        <v>92</v>
      </c>
      <c r="B38" s="52" t="s">
        <v>93</v>
      </c>
      <c r="C38" s="53">
        <v>345</v>
      </c>
      <c r="D38" s="54">
        <v>7588</v>
      </c>
      <c r="E38" s="54">
        <v>6738</v>
      </c>
      <c r="F38" s="54">
        <v>137</v>
      </c>
      <c r="G38" s="54">
        <v>500</v>
      </c>
      <c r="H38" s="54">
        <v>149</v>
      </c>
      <c r="I38" s="54">
        <v>75</v>
      </c>
      <c r="J38" s="54">
        <v>201</v>
      </c>
      <c r="K38" s="54">
        <v>19</v>
      </c>
      <c r="L38" s="54">
        <v>68</v>
      </c>
      <c r="M38" s="54">
        <v>14</v>
      </c>
      <c r="N38" s="54">
        <v>56</v>
      </c>
      <c r="O38" s="54">
        <v>28</v>
      </c>
      <c r="P38" s="54">
        <v>14</v>
      </c>
      <c r="Q38" s="54">
        <v>77</v>
      </c>
      <c r="R38" s="54">
        <v>42</v>
      </c>
      <c r="S38" s="54">
        <v>15</v>
      </c>
      <c r="T38" s="54">
        <v>98</v>
      </c>
      <c r="U38" s="54">
        <v>60</v>
      </c>
      <c r="V38" s="54">
        <v>48</v>
      </c>
      <c r="W38" s="54">
        <v>427</v>
      </c>
      <c r="X38" s="54">
        <v>325</v>
      </c>
      <c r="Y38" s="54">
        <v>65</v>
      </c>
      <c r="Z38" s="54">
        <v>1075</v>
      </c>
      <c r="AA38" s="55">
        <v>897</v>
      </c>
      <c r="AB38" s="56">
        <v>30</v>
      </c>
    </row>
    <row r="39" spans="1:28" s="57" customFormat="1" ht="12.75" customHeight="1">
      <c r="A39" s="51" t="s">
        <v>94</v>
      </c>
      <c r="B39" s="52" t="s">
        <v>95</v>
      </c>
      <c r="C39" s="53">
        <v>37</v>
      </c>
      <c r="D39" s="54">
        <v>6252</v>
      </c>
      <c r="E39" s="54">
        <v>6179</v>
      </c>
      <c r="F39" s="54">
        <v>8</v>
      </c>
      <c r="G39" s="54">
        <v>17</v>
      </c>
      <c r="H39" s="54">
        <v>6</v>
      </c>
      <c r="I39" s="54">
        <v>5</v>
      </c>
      <c r="J39" s="54">
        <v>9</v>
      </c>
      <c r="K39" s="54">
        <v>1</v>
      </c>
      <c r="L39" s="54">
        <v>1</v>
      </c>
      <c r="M39" s="54">
        <v>1</v>
      </c>
      <c r="N39" s="54">
        <v>3</v>
      </c>
      <c r="O39" s="54">
        <v>2</v>
      </c>
      <c r="P39" s="54">
        <v>1</v>
      </c>
      <c r="Q39" s="54">
        <v>4</v>
      </c>
      <c r="R39" s="54">
        <v>3</v>
      </c>
      <c r="S39" s="54" t="s">
        <v>34</v>
      </c>
      <c r="T39" s="54" t="s">
        <v>34</v>
      </c>
      <c r="U39" s="54" t="s">
        <v>34</v>
      </c>
      <c r="V39" s="54">
        <v>6</v>
      </c>
      <c r="W39" s="54">
        <v>53</v>
      </c>
      <c r="X39" s="54">
        <v>42</v>
      </c>
      <c r="Y39" s="54">
        <v>9</v>
      </c>
      <c r="Z39" s="54">
        <v>145</v>
      </c>
      <c r="AA39" s="55">
        <v>126</v>
      </c>
      <c r="AB39" s="56">
        <v>31</v>
      </c>
    </row>
    <row r="40" spans="1:28" s="57" customFormat="1" ht="12.75" customHeight="1">
      <c r="A40" s="51" t="s">
        <v>96</v>
      </c>
      <c r="B40" s="52" t="s">
        <v>97</v>
      </c>
      <c r="C40" s="53">
        <v>11</v>
      </c>
      <c r="D40" s="54">
        <v>1647</v>
      </c>
      <c r="E40" s="54">
        <v>1621</v>
      </c>
      <c r="F40" s="54">
        <v>1</v>
      </c>
      <c r="G40" s="54">
        <v>2</v>
      </c>
      <c r="H40" s="54">
        <v>1</v>
      </c>
      <c r="I40" s="54" t="s">
        <v>34</v>
      </c>
      <c r="J40" s="54" t="s">
        <v>34</v>
      </c>
      <c r="K40" s="54">
        <v>1</v>
      </c>
      <c r="L40" s="54">
        <v>2</v>
      </c>
      <c r="M40" s="54" t="s">
        <v>34</v>
      </c>
      <c r="N40" s="54" t="s">
        <v>34</v>
      </c>
      <c r="O40" s="54" t="s">
        <v>34</v>
      </c>
      <c r="P40" s="54" t="s">
        <v>34</v>
      </c>
      <c r="Q40" s="54" t="s">
        <v>34</v>
      </c>
      <c r="R40" s="54" t="s">
        <v>34</v>
      </c>
      <c r="S40" s="54" t="s">
        <v>34</v>
      </c>
      <c r="T40" s="54" t="s">
        <v>34</v>
      </c>
      <c r="U40" s="54" t="s">
        <v>34</v>
      </c>
      <c r="V40" s="54">
        <v>1</v>
      </c>
      <c r="W40" s="54">
        <v>8</v>
      </c>
      <c r="X40" s="54">
        <v>8</v>
      </c>
      <c r="Y40" s="54">
        <v>2</v>
      </c>
      <c r="Z40" s="54">
        <v>23</v>
      </c>
      <c r="AA40" s="55">
        <v>22</v>
      </c>
      <c r="AB40" s="56">
        <v>32</v>
      </c>
    </row>
    <row r="41" spans="1:28" s="57" customFormat="1" ht="12.75" customHeight="1">
      <c r="A41" s="51" t="s">
        <v>98</v>
      </c>
      <c r="B41" s="52" t="s">
        <v>99</v>
      </c>
      <c r="C41" s="53">
        <v>339</v>
      </c>
      <c r="D41" s="54">
        <v>5590</v>
      </c>
      <c r="E41" s="54">
        <v>4701</v>
      </c>
      <c r="F41" s="54">
        <v>194</v>
      </c>
      <c r="G41" s="54">
        <v>631</v>
      </c>
      <c r="H41" s="54">
        <v>248</v>
      </c>
      <c r="I41" s="54">
        <v>87</v>
      </c>
      <c r="J41" s="54">
        <v>175</v>
      </c>
      <c r="K41" s="54">
        <v>33</v>
      </c>
      <c r="L41" s="54">
        <v>102</v>
      </c>
      <c r="M41" s="54">
        <v>28</v>
      </c>
      <c r="N41" s="54">
        <v>108</v>
      </c>
      <c r="O41" s="54">
        <v>56</v>
      </c>
      <c r="P41" s="54">
        <v>25</v>
      </c>
      <c r="Q41" s="54">
        <v>118</v>
      </c>
      <c r="R41" s="54">
        <v>75</v>
      </c>
      <c r="S41" s="54">
        <v>21</v>
      </c>
      <c r="T41" s="54">
        <v>128</v>
      </c>
      <c r="U41" s="54">
        <v>84</v>
      </c>
      <c r="V41" s="54">
        <v>50</v>
      </c>
      <c r="W41" s="54">
        <v>427</v>
      </c>
      <c r="X41" s="54">
        <v>324</v>
      </c>
      <c r="Y41" s="54">
        <v>46</v>
      </c>
      <c r="Z41" s="54">
        <v>768</v>
      </c>
      <c r="AA41" s="55">
        <v>608</v>
      </c>
      <c r="AB41" s="56">
        <v>33</v>
      </c>
    </row>
    <row r="42" spans="1:28" s="57" customFormat="1" ht="12.75" customHeight="1">
      <c r="A42" s="51" t="s">
        <v>100</v>
      </c>
      <c r="B42" s="52" t="s">
        <v>101</v>
      </c>
      <c r="C42" s="53">
        <v>114</v>
      </c>
      <c r="D42" s="54">
        <v>2620</v>
      </c>
      <c r="E42" s="54">
        <v>2323</v>
      </c>
      <c r="F42" s="54">
        <v>48</v>
      </c>
      <c r="G42" s="54">
        <v>150</v>
      </c>
      <c r="H42" s="54">
        <v>61</v>
      </c>
      <c r="I42" s="54">
        <v>21</v>
      </c>
      <c r="J42" s="54">
        <v>43</v>
      </c>
      <c r="K42" s="54">
        <v>6</v>
      </c>
      <c r="L42" s="54">
        <v>19</v>
      </c>
      <c r="M42" s="54">
        <v>12</v>
      </c>
      <c r="N42" s="54">
        <v>44</v>
      </c>
      <c r="O42" s="54">
        <v>24</v>
      </c>
      <c r="P42" s="54">
        <v>5</v>
      </c>
      <c r="Q42" s="54">
        <v>23</v>
      </c>
      <c r="R42" s="54">
        <v>15</v>
      </c>
      <c r="S42" s="54">
        <v>4</v>
      </c>
      <c r="T42" s="54">
        <v>21</v>
      </c>
      <c r="U42" s="54">
        <v>16</v>
      </c>
      <c r="V42" s="54">
        <v>15</v>
      </c>
      <c r="W42" s="54">
        <v>139</v>
      </c>
      <c r="X42" s="54">
        <v>104</v>
      </c>
      <c r="Y42" s="54">
        <v>20</v>
      </c>
      <c r="Z42" s="54">
        <v>337</v>
      </c>
      <c r="AA42" s="55">
        <v>269</v>
      </c>
      <c r="AB42" s="56">
        <v>34</v>
      </c>
    </row>
    <row r="43" spans="1:28" s="57" customFormat="1" ht="12.75" customHeight="1">
      <c r="A43" s="51" t="s">
        <v>102</v>
      </c>
      <c r="B43" s="52" t="s">
        <v>103</v>
      </c>
      <c r="C43" s="53">
        <v>101</v>
      </c>
      <c r="D43" s="54">
        <v>7254</v>
      </c>
      <c r="E43" s="54">
        <v>6949</v>
      </c>
      <c r="F43" s="54">
        <v>15</v>
      </c>
      <c r="G43" s="54">
        <v>86</v>
      </c>
      <c r="H43" s="54">
        <v>24</v>
      </c>
      <c r="I43" s="54">
        <v>4</v>
      </c>
      <c r="J43" s="54">
        <v>40</v>
      </c>
      <c r="K43" s="54">
        <v>5</v>
      </c>
      <c r="L43" s="54">
        <v>16</v>
      </c>
      <c r="M43" s="54">
        <v>2</v>
      </c>
      <c r="N43" s="54">
        <v>5</v>
      </c>
      <c r="O43" s="54">
        <v>4</v>
      </c>
      <c r="P43" s="54">
        <v>1</v>
      </c>
      <c r="Q43" s="54">
        <v>6</v>
      </c>
      <c r="R43" s="54">
        <v>3</v>
      </c>
      <c r="S43" s="54">
        <v>3</v>
      </c>
      <c r="T43" s="54">
        <v>19</v>
      </c>
      <c r="U43" s="54">
        <v>12</v>
      </c>
      <c r="V43" s="54">
        <v>12</v>
      </c>
      <c r="W43" s="54">
        <v>103</v>
      </c>
      <c r="X43" s="54">
        <v>81</v>
      </c>
      <c r="Y43" s="54">
        <v>20</v>
      </c>
      <c r="Z43" s="54">
        <v>344</v>
      </c>
      <c r="AA43" s="55">
        <v>291</v>
      </c>
      <c r="AB43" s="56">
        <v>35</v>
      </c>
    </row>
    <row r="44" spans="1:28" s="57" customFormat="1" ht="12.75" customHeight="1">
      <c r="A44" s="51" t="s">
        <v>104</v>
      </c>
      <c r="B44" s="52" t="s">
        <v>105</v>
      </c>
      <c r="C44" s="53">
        <v>143</v>
      </c>
      <c r="D44" s="54">
        <v>3542</v>
      </c>
      <c r="E44" s="54">
        <v>3046</v>
      </c>
      <c r="F44" s="54">
        <v>66</v>
      </c>
      <c r="G44" s="54">
        <v>224</v>
      </c>
      <c r="H44" s="54">
        <v>63</v>
      </c>
      <c r="I44" s="54">
        <v>35</v>
      </c>
      <c r="J44" s="54">
        <v>102</v>
      </c>
      <c r="K44" s="54">
        <v>13</v>
      </c>
      <c r="L44" s="54">
        <v>41</v>
      </c>
      <c r="M44" s="54">
        <v>8</v>
      </c>
      <c r="N44" s="54">
        <v>27</v>
      </c>
      <c r="O44" s="54">
        <v>16</v>
      </c>
      <c r="P44" s="54">
        <v>6</v>
      </c>
      <c r="Q44" s="54">
        <v>33</v>
      </c>
      <c r="R44" s="54">
        <v>18</v>
      </c>
      <c r="S44" s="54">
        <v>4</v>
      </c>
      <c r="T44" s="54">
        <v>21</v>
      </c>
      <c r="U44" s="54">
        <v>16</v>
      </c>
      <c r="V44" s="54">
        <v>9</v>
      </c>
      <c r="W44" s="54">
        <v>92</v>
      </c>
      <c r="X44" s="54">
        <v>64</v>
      </c>
      <c r="Y44" s="54">
        <v>26</v>
      </c>
      <c r="Z44" s="54">
        <v>445</v>
      </c>
      <c r="AA44" s="55">
        <v>358</v>
      </c>
      <c r="AB44" s="56">
        <v>36</v>
      </c>
    </row>
    <row r="45" spans="1:28" s="57" customFormat="1" ht="12.75" customHeight="1">
      <c r="A45" s="51" t="s">
        <v>106</v>
      </c>
      <c r="B45" s="52" t="s">
        <v>107</v>
      </c>
      <c r="C45" s="53">
        <v>24</v>
      </c>
      <c r="D45" s="54">
        <v>1431</v>
      </c>
      <c r="E45" s="54">
        <v>1378</v>
      </c>
      <c r="F45" s="54">
        <v>8</v>
      </c>
      <c r="G45" s="54">
        <v>29</v>
      </c>
      <c r="H45" s="54">
        <v>14</v>
      </c>
      <c r="I45" s="54">
        <v>3</v>
      </c>
      <c r="J45" s="54">
        <v>6</v>
      </c>
      <c r="K45" s="54">
        <v>1</v>
      </c>
      <c r="L45" s="54">
        <v>4</v>
      </c>
      <c r="M45" s="54" t="s">
        <v>34</v>
      </c>
      <c r="N45" s="54" t="s">
        <v>34</v>
      </c>
      <c r="O45" s="54" t="s">
        <v>34</v>
      </c>
      <c r="P45" s="54">
        <v>3</v>
      </c>
      <c r="Q45" s="54">
        <v>15</v>
      </c>
      <c r="R45" s="54">
        <v>9</v>
      </c>
      <c r="S45" s="54">
        <v>1</v>
      </c>
      <c r="T45" s="54">
        <v>4</v>
      </c>
      <c r="U45" s="54">
        <v>4</v>
      </c>
      <c r="V45" s="54">
        <v>2</v>
      </c>
      <c r="W45" s="54">
        <v>18</v>
      </c>
      <c r="X45" s="54">
        <v>13</v>
      </c>
      <c r="Y45" s="54">
        <v>2</v>
      </c>
      <c r="Z45" s="54">
        <v>26</v>
      </c>
      <c r="AA45" s="55">
        <v>24</v>
      </c>
      <c r="AB45" s="56">
        <v>37</v>
      </c>
    </row>
    <row r="46" spans="1:28" s="57" customFormat="1" ht="12.75" customHeight="1">
      <c r="A46" s="51" t="s">
        <v>108</v>
      </c>
      <c r="B46" s="52" t="s">
        <v>109</v>
      </c>
      <c r="C46" s="53">
        <v>323</v>
      </c>
      <c r="D46" s="54">
        <v>2806</v>
      </c>
      <c r="E46" s="54">
        <v>1892</v>
      </c>
      <c r="F46" s="54">
        <v>236</v>
      </c>
      <c r="G46" s="54">
        <v>762</v>
      </c>
      <c r="H46" s="54">
        <v>236</v>
      </c>
      <c r="I46" s="54">
        <v>134</v>
      </c>
      <c r="J46" s="54">
        <v>257</v>
      </c>
      <c r="K46" s="54">
        <v>28</v>
      </c>
      <c r="L46" s="54">
        <v>94</v>
      </c>
      <c r="M46" s="54">
        <v>32</v>
      </c>
      <c r="N46" s="54">
        <v>153</v>
      </c>
      <c r="O46" s="54">
        <v>64</v>
      </c>
      <c r="P46" s="54">
        <v>24</v>
      </c>
      <c r="Q46" s="54">
        <v>135</v>
      </c>
      <c r="R46" s="54">
        <v>72</v>
      </c>
      <c r="S46" s="54">
        <v>18</v>
      </c>
      <c r="T46" s="54">
        <v>123</v>
      </c>
      <c r="U46" s="54">
        <v>72</v>
      </c>
      <c r="V46" s="54">
        <v>33</v>
      </c>
      <c r="W46" s="54">
        <v>284</v>
      </c>
      <c r="X46" s="54">
        <v>210</v>
      </c>
      <c r="Y46" s="54">
        <v>25</v>
      </c>
      <c r="Z46" s="54">
        <v>447</v>
      </c>
      <c r="AA46" s="55">
        <v>341</v>
      </c>
      <c r="AB46" s="59">
        <v>39</v>
      </c>
    </row>
    <row r="47" spans="1:28" s="43" customFormat="1" ht="12.75" customHeight="1">
      <c r="A47" s="44" t="s">
        <v>110</v>
      </c>
      <c r="B47" s="45" t="s">
        <v>111</v>
      </c>
      <c r="C47" s="40">
        <f>SUM(C48:C56)</f>
        <v>33061</v>
      </c>
      <c r="D47" s="41">
        <f>SUM(D48:D56)</f>
        <v>142522</v>
      </c>
      <c r="E47" s="41">
        <f aca="true" t="shared" si="11" ref="E47:Y47">SUM(E48:E56)</f>
        <v>79141</v>
      </c>
      <c r="F47" s="41">
        <f t="shared" si="11"/>
        <v>28943</v>
      </c>
      <c r="G47" s="41">
        <f t="shared" si="11"/>
        <v>74685</v>
      </c>
      <c r="H47" s="41">
        <f t="shared" si="11"/>
        <v>20765</v>
      </c>
      <c r="I47" s="41">
        <f t="shared" si="11"/>
        <v>18336</v>
      </c>
      <c r="J47" s="41">
        <f t="shared" si="11"/>
        <v>35578</v>
      </c>
      <c r="K47" s="41">
        <f t="shared" si="11"/>
        <v>4580</v>
      </c>
      <c r="L47" s="41">
        <f t="shared" si="11"/>
        <v>12720</v>
      </c>
      <c r="M47" s="41">
        <f t="shared" si="11"/>
        <v>3061</v>
      </c>
      <c r="N47" s="41">
        <f t="shared" si="11"/>
        <v>11407</v>
      </c>
      <c r="O47" s="41">
        <f t="shared" si="11"/>
        <v>6122</v>
      </c>
      <c r="P47" s="41">
        <f t="shared" si="11"/>
        <v>1801</v>
      </c>
      <c r="Q47" s="41">
        <f t="shared" si="11"/>
        <v>8443</v>
      </c>
      <c r="R47" s="41">
        <f t="shared" si="11"/>
        <v>5403</v>
      </c>
      <c r="S47" s="41">
        <f t="shared" si="11"/>
        <v>1165</v>
      </c>
      <c r="T47" s="41">
        <f t="shared" si="11"/>
        <v>6537</v>
      </c>
      <c r="U47" s="41">
        <f t="shared" si="11"/>
        <v>4660</v>
      </c>
      <c r="V47" s="41">
        <f t="shared" si="11"/>
        <v>2365</v>
      </c>
      <c r="W47" s="41">
        <f t="shared" si="11"/>
        <v>19563</v>
      </c>
      <c r="X47" s="41">
        <f t="shared" si="11"/>
        <v>15128</v>
      </c>
      <c r="Y47" s="41">
        <f t="shared" si="11"/>
        <v>1119</v>
      </c>
      <c r="Z47" s="41">
        <v>17142</v>
      </c>
      <c r="AA47" s="41">
        <v>14677</v>
      </c>
      <c r="AB47" s="42" t="s">
        <v>112</v>
      </c>
    </row>
    <row r="48" spans="1:28" s="57" customFormat="1" ht="12.75" customHeight="1">
      <c r="A48" s="51" t="s">
        <v>113</v>
      </c>
      <c r="B48" s="52" t="s">
        <v>114</v>
      </c>
      <c r="C48" s="53">
        <v>3635</v>
      </c>
      <c r="D48" s="54">
        <v>31102</v>
      </c>
      <c r="E48" s="54">
        <v>23835</v>
      </c>
      <c r="F48" s="54">
        <v>2268</v>
      </c>
      <c r="G48" s="54">
        <v>7716</v>
      </c>
      <c r="H48" s="54">
        <v>3426</v>
      </c>
      <c r="I48" s="54">
        <v>819</v>
      </c>
      <c r="J48" s="54">
        <v>1974</v>
      </c>
      <c r="K48" s="54">
        <v>410</v>
      </c>
      <c r="L48" s="54">
        <v>1191</v>
      </c>
      <c r="M48" s="54">
        <v>392</v>
      </c>
      <c r="N48" s="54">
        <v>1381</v>
      </c>
      <c r="O48" s="54">
        <v>784</v>
      </c>
      <c r="P48" s="54">
        <v>356</v>
      </c>
      <c r="Q48" s="54">
        <v>1592</v>
      </c>
      <c r="R48" s="54">
        <v>1068</v>
      </c>
      <c r="S48" s="54">
        <v>291</v>
      </c>
      <c r="T48" s="54">
        <v>1578</v>
      </c>
      <c r="U48" s="54">
        <v>1164</v>
      </c>
      <c r="V48" s="54">
        <v>721</v>
      </c>
      <c r="W48" s="54">
        <v>5923</v>
      </c>
      <c r="X48" s="54">
        <v>4684</v>
      </c>
      <c r="Y48" s="54">
        <v>402</v>
      </c>
      <c r="Z48" s="54">
        <v>6225</v>
      </c>
      <c r="AA48" s="55">
        <v>5376</v>
      </c>
      <c r="AB48" s="59" t="s">
        <v>115</v>
      </c>
    </row>
    <row r="49" spans="1:28" s="57" customFormat="1" ht="12.75" customHeight="1">
      <c r="A49" s="51" t="s">
        <v>116</v>
      </c>
      <c r="B49" s="52" t="s">
        <v>117</v>
      </c>
      <c r="C49" s="53">
        <v>99</v>
      </c>
      <c r="D49" s="54">
        <v>564</v>
      </c>
      <c r="E49" s="54">
        <v>359</v>
      </c>
      <c r="F49" s="54">
        <v>83</v>
      </c>
      <c r="G49" s="54">
        <v>184</v>
      </c>
      <c r="H49" s="54">
        <v>46</v>
      </c>
      <c r="I49" s="54">
        <v>67</v>
      </c>
      <c r="J49" s="54">
        <v>113</v>
      </c>
      <c r="K49" s="54">
        <v>2</v>
      </c>
      <c r="L49" s="54">
        <v>3</v>
      </c>
      <c r="M49" s="54">
        <v>4</v>
      </c>
      <c r="N49" s="54">
        <v>12</v>
      </c>
      <c r="O49" s="54">
        <v>8</v>
      </c>
      <c r="P49" s="54">
        <v>4</v>
      </c>
      <c r="Q49" s="54">
        <v>17</v>
      </c>
      <c r="R49" s="54">
        <v>12</v>
      </c>
      <c r="S49" s="54">
        <v>6</v>
      </c>
      <c r="T49" s="54">
        <v>39</v>
      </c>
      <c r="U49" s="54">
        <v>24</v>
      </c>
      <c r="V49" s="54">
        <v>8</v>
      </c>
      <c r="W49" s="54">
        <v>68</v>
      </c>
      <c r="X49" s="54">
        <v>59</v>
      </c>
      <c r="Y49" s="54">
        <v>1</v>
      </c>
      <c r="Z49" s="54">
        <v>14</v>
      </c>
      <c r="AA49" s="55">
        <v>10</v>
      </c>
      <c r="AB49" s="56">
        <v>42</v>
      </c>
    </row>
    <row r="50" spans="1:28" s="57" customFormat="1" ht="12.75" customHeight="1">
      <c r="A50" s="51" t="s">
        <v>118</v>
      </c>
      <c r="B50" s="52" t="s">
        <v>119</v>
      </c>
      <c r="C50" s="53">
        <v>131</v>
      </c>
      <c r="D50" s="54">
        <v>6663</v>
      </c>
      <c r="E50" s="54">
        <v>6009</v>
      </c>
      <c r="F50" s="54">
        <v>41</v>
      </c>
      <c r="G50" s="54">
        <v>112</v>
      </c>
      <c r="H50" s="54">
        <v>39</v>
      </c>
      <c r="I50" s="54">
        <v>26</v>
      </c>
      <c r="J50" s="54">
        <v>51</v>
      </c>
      <c r="K50" s="54">
        <v>4</v>
      </c>
      <c r="L50" s="54">
        <v>9</v>
      </c>
      <c r="M50" s="54">
        <v>2</v>
      </c>
      <c r="N50" s="54">
        <v>8</v>
      </c>
      <c r="O50" s="54">
        <v>4</v>
      </c>
      <c r="P50" s="54">
        <v>5</v>
      </c>
      <c r="Q50" s="54">
        <v>15</v>
      </c>
      <c r="R50" s="54">
        <v>15</v>
      </c>
      <c r="S50" s="54">
        <v>4</v>
      </c>
      <c r="T50" s="54">
        <v>29</v>
      </c>
      <c r="U50" s="54">
        <v>16</v>
      </c>
      <c r="V50" s="54">
        <v>22</v>
      </c>
      <c r="W50" s="54">
        <v>159</v>
      </c>
      <c r="X50" s="54">
        <v>145</v>
      </c>
      <c r="Y50" s="54">
        <v>15</v>
      </c>
      <c r="Z50" s="54">
        <v>258</v>
      </c>
      <c r="AA50" s="55">
        <v>207</v>
      </c>
      <c r="AB50" s="56">
        <v>43</v>
      </c>
    </row>
    <row r="51" spans="1:28" s="57" customFormat="1" ht="12.75" customHeight="1">
      <c r="A51" s="51" t="s">
        <v>120</v>
      </c>
      <c r="B51" s="52" t="s">
        <v>121</v>
      </c>
      <c r="C51" s="53">
        <v>2270</v>
      </c>
      <c r="D51" s="54">
        <v>8033</v>
      </c>
      <c r="E51" s="54">
        <v>3794</v>
      </c>
      <c r="F51" s="54">
        <v>2049</v>
      </c>
      <c r="G51" s="54">
        <v>5513</v>
      </c>
      <c r="H51" s="54">
        <v>1715</v>
      </c>
      <c r="I51" s="54">
        <v>1172</v>
      </c>
      <c r="J51" s="54">
        <v>2285</v>
      </c>
      <c r="K51" s="58">
        <v>368</v>
      </c>
      <c r="L51" s="58">
        <v>1032</v>
      </c>
      <c r="M51" s="58">
        <v>267</v>
      </c>
      <c r="N51" s="58">
        <v>985</v>
      </c>
      <c r="O51" s="58">
        <v>534</v>
      </c>
      <c r="P51" s="58">
        <v>155</v>
      </c>
      <c r="Q51" s="58">
        <v>710</v>
      </c>
      <c r="R51" s="58">
        <v>465</v>
      </c>
      <c r="S51" s="58">
        <v>87</v>
      </c>
      <c r="T51" s="58">
        <v>501</v>
      </c>
      <c r="U51" s="58">
        <v>348</v>
      </c>
      <c r="V51" s="58">
        <v>159</v>
      </c>
      <c r="W51" s="58">
        <v>1317</v>
      </c>
      <c r="X51" s="58">
        <v>1007</v>
      </c>
      <c r="Y51" s="58">
        <v>45</v>
      </c>
      <c r="Z51" s="58">
        <v>657</v>
      </c>
      <c r="AA51" s="55">
        <v>571</v>
      </c>
      <c r="AB51" s="59">
        <v>44</v>
      </c>
    </row>
    <row r="52" spans="1:28" s="57" customFormat="1" ht="12.75" customHeight="1">
      <c r="A52" s="51" t="s">
        <v>122</v>
      </c>
      <c r="B52" s="52" t="s">
        <v>123</v>
      </c>
      <c r="C52" s="53">
        <v>9725</v>
      </c>
      <c r="D52" s="54">
        <v>28913</v>
      </c>
      <c r="E52" s="54">
        <v>10100</v>
      </c>
      <c r="F52" s="54">
        <v>9153</v>
      </c>
      <c r="G52" s="54">
        <v>21488</v>
      </c>
      <c r="H52" s="54">
        <v>4060</v>
      </c>
      <c r="I52" s="54">
        <v>7007</v>
      </c>
      <c r="J52" s="54">
        <v>13604</v>
      </c>
      <c r="K52" s="54">
        <v>962</v>
      </c>
      <c r="L52" s="54">
        <v>2753</v>
      </c>
      <c r="M52" s="54">
        <v>649</v>
      </c>
      <c r="N52" s="54">
        <v>2400</v>
      </c>
      <c r="O52" s="54">
        <v>1298</v>
      </c>
      <c r="P52" s="54">
        <v>340</v>
      </c>
      <c r="Q52" s="54">
        <v>1605</v>
      </c>
      <c r="R52" s="54">
        <v>1020</v>
      </c>
      <c r="S52" s="54">
        <v>195</v>
      </c>
      <c r="T52" s="54">
        <v>1126</v>
      </c>
      <c r="U52" s="54">
        <v>780</v>
      </c>
      <c r="V52" s="54">
        <v>378</v>
      </c>
      <c r="W52" s="54">
        <v>3194</v>
      </c>
      <c r="X52" s="54">
        <v>2385</v>
      </c>
      <c r="Y52" s="54">
        <v>143</v>
      </c>
      <c r="Z52" s="54">
        <v>2208</v>
      </c>
      <c r="AA52" s="55">
        <v>1840</v>
      </c>
      <c r="AB52" s="56">
        <v>45</v>
      </c>
    </row>
    <row r="53" spans="1:28" s="57" customFormat="1" ht="12.75" customHeight="1">
      <c r="A53" s="51" t="s">
        <v>124</v>
      </c>
      <c r="B53" s="52" t="s">
        <v>125</v>
      </c>
      <c r="C53" s="53">
        <v>7760</v>
      </c>
      <c r="D53" s="54">
        <v>26703</v>
      </c>
      <c r="E53" s="54">
        <v>12107</v>
      </c>
      <c r="F53" s="54">
        <v>7213</v>
      </c>
      <c r="G53" s="54">
        <v>18383</v>
      </c>
      <c r="H53" s="54">
        <v>5354</v>
      </c>
      <c r="I53" s="54">
        <v>4111</v>
      </c>
      <c r="J53" s="54">
        <v>7550</v>
      </c>
      <c r="K53" s="54">
        <v>1623</v>
      </c>
      <c r="L53" s="54">
        <v>4280</v>
      </c>
      <c r="M53" s="54">
        <v>893</v>
      </c>
      <c r="N53" s="54">
        <v>3381</v>
      </c>
      <c r="O53" s="54">
        <v>1786</v>
      </c>
      <c r="P53" s="54">
        <v>399</v>
      </c>
      <c r="Q53" s="54">
        <v>2049</v>
      </c>
      <c r="R53" s="54">
        <v>1197</v>
      </c>
      <c r="S53" s="54">
        <v>187</v>
      </c>
      <c r="T53" s="54">
        <v>1123</v>
      </c>
      <c r="U53" s="54">
        <v>748</v>
      </c>
      <c r="V53" s="54">
        <v>330</v>
      </c>
      <c r="W53" s="54">
        <v>2924</v>
      </c>
      <c r="X53" s="54">
        <v>2096</v>
      </c>
      <c r="Y53" s="54">
        <v>146</v>
      </c>
      <c r="Z53" s="54">
        <v>2291</v>
      </c>
      <c r="AA53" s="55">
        <v>1854</v>
      </c>
      <c r="AB53" s="56">
        <v>46</v>
      </c>
    </row>
    <row r="54" spans="1:28" s="57" customFormat="1" ht="12.75" customHeight="1">
      <c r="A54" s="51" t="s">
        <v>126</v>
      </c>
      <c r="B54" s="52" t="s">
        <v>127</v>
      </c>
      <c r="C54" s="53">
        <v>1160</v>
      </c>
      <c r="D54" s="54">
        <v>7271</v>
      </c>
      <c r="E54" s="54">
        <v>5441</v>
      </c>
      <c r="F54" s="54">
        <v>904</v>
      </c>
      <c r="G54" s="54">
        <v>2181</v>
      </c>
      <c r="H54" s="54">
        <v>627</v>
      </c>
      <c r="I54" s="54">
        <v>576</v>
      </c>
      <c r="J54" s="54">
        <v>1026</v>
      </c>
      <c r="K54" s="54">
        <v>145</v>
      </c>
      <c r="L54" s="54">
        <v>392</v>
      </c>
      <c r="M54" s="54">
        <v>100</v>
      </c>
      <c r="N54" s="54">
        <v>356</v>
      </c>
      <c r="O54" s="54">
        <v>200</v>
      </c>
      <c r="P54" s="54">
        <v>50</v>
      </c>
      <c r="Q54" s="54">
        <v>231</v>
      </c>
      <c r="R54" s="54">
        <v>150</v>
      </c>
      <c r="S54" s="54">
        <v>33</v>
      </c>
      <c r="T54" s="54">
        <v>176</v>
      </c>
      <c r="U54" s="54">
        <v>132</v>
      </c>
      <c r="V54" s="54">
        <v>108</v>
      </c>
      <c r="W54" s="54">
        <v>829</v>
      </c>
      <c r="X54" s="54">
        <v>713</v>
      </c>
      <c r="Y54" s="54">
        <v>103</v>
      </c>
      <c r="Z54" s="54">
        <v>1403</v>
      </c>
      <c r="AA54" s="55">
        <v>1335</v>
      </c>
      <c r="AB54" s="56">
        <v>47</v>
      </c>
    </row>
    <row r="55" spans="1:28" s="57" customFormat="1" ht="12.75" customHeight="1">
      <c r="A55" s="51" t="s">
        <v>128</v>
      </c>
      <c r="B55" s="52" t="s">
        <v>129</v>
      </c>
      <c r="C55" s="53">
        <v>2291</v>
      </c>
      <c r="D55" s="54">
        <v>8109</v>
      </c>
      <c r="E55" s="54">
        <v>3747</v>
      </c>
      <c r="F55" s="54">
        <v>2081</v>
      </c>
      <c r="G55" s="54">
        <v>5324</v>
      </c>
      <c r="H55" s="54">
        <v>1358</v>
      </c>
      <c r="I55" s="54">
        <v>1376</v>
      </c>
      <c r="J55" s="54">
        <v>2706</v>
      </c>
      <c r="K55" s="54">
        <v>313</v>
      </c>
      <c r="L55" s="54">
        <v>870</v>
      </c>
      <c r="M55" s="54">
        <v>200</v>
      </c>
      <c r="N55" s="54">
        <v>763</v>
      </c>
      <c r="O55" s="54">
        <v>400</v>
      </c>
      <c r="P55" s="54">
        <v>123</v>
      </c>
      <c r="Q55" s="54">
        <v>558</v>
      </c>
      <c r="R55" s="54">
        <v>369</v>
      </c>
      <c r="S55" s="54">
        <v>69</v>
      </c>
      <c r="T55" s="54">
        <v>427</v>
      </c>
      <c r="U55" s="54">
        <v>276</v>
      </c>
      <c r="V55" s="54">
        <v>119</v>
      </c>
      <c r="W55" s="54">
        <v>998</v>
      </c>
      <c r="X55" s="54">
        <v>764</v>
      </c>
      <c r="Y55" s="54">
        <v>66</v>
      </c>
      <c r="Z55" s="54">
        <v>968</v>
      </c>
      <c r="AA55" s="55">
        <v>851</v>
      </c>
      <c r="AB55" s="59">
        <v>48</v>
      </c>
    </row>
    <row r="56" spans="1:28" s="57" customFormat="1" ht="12.75" customHeight="1">
      <c r="A56" s="51" t="s">
        <v>130</v>
      </c>
      <c r="B56" s="52" t="s">
        <v>131</v>
      </c>
      <c r="C56" s="53">
        <v>5990</v>
      </c>
      <c r="D56" s="58">
        <v>25164</v>
      </c>
      <c r="E56" s="58">
        <v>13749</v>
      </c>
      <c r="F56" s="58">
        <v>5151</v>
      </c>
      <c r="G56" s="58">
        <v>13784</v>
      </c>
      <c r="H56" s="58">
        <v>4140</v>
      </c>
      <c r="I56" s="58">
        <v>3182</v>
      </c>
      <c r="J56" s="58">
        <v>6269</v>
      </c>
      <c r="K56" s="58">
        <v>753</v>
      </c>
      <c r="L56" s="58">
        <v>2190</v>
      </c>
      <c r="M56" s="58">
        <v>554</v>
      </c>
      <c r="N56" s="58">
        <v>2121</v>
      </c>
      <c r="O56" s="58">
        <v>1108</v>
      </c>
      <c r="P56" s="58">
        <v>369</v>
      </c>
      <c r="Q56" s="58">
        <v>1666</v>
      </c>
      <c r="R56" s="58">
        <v>1107</v>
      </c>
      <c r="S56" s="58">
        <v>293</v>
      </c>
      <c r="T56" s="58">
        <v>1538</v>
      </c>
      <c r="U56" s="58">
        <v>1172</v>
      </c>
      <c r="V56" s="58">
        <v>520</v>
      </c>
      <c r="W56" s="58">
        <v>4151</v>
      </c>
      <c r="X56" s="58">
        <v>3275</v>
      </c>
      <c r="Y56" s="58">
        <v>198</v>
      </c>
      <c r="Z56" s="58">
        <v>3118</v>
      </c>
      <c r="AA56" s="55">
        <v>2633</v>
      </c>
      <c r="AB56" s="59">
        <v>49</v>
      </c>
    </row>
    <row r="57" spans="1:28" s="57" customFormat="1" ht="12.75" customHeight="1">
      <c r="A57" s="51"/>
      <c r="B57" s="52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62"/>
      <c r="T57" s="62"/>
      <c r="U57" s="62"/>
      <c r="V57" s="54"/>
      <c r="W57" s="54"/>
      <c r="X57" s="54"/>
      <c r="Y57" s="62"/>
      <c r="Z57" s="62"/>
      <c r="AA57" s="63"/>
      <c r="AB57" s="56"/>
    </row>
    <row r="58" spans="1:28" ht="12.75" customHeight="1">
      <c r="A58" s="64" t="s">
        <v>132</v>
      </c>
      <c r="B58" s="65"/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10"/>
      <c r="T58" s="10"/>
      <c r="U58" s="10"/>
      <c r="V58" s="66"/>
      <c r="W58" s="66"/>
      <c r="X58" s="66"/>
      <c r="Y58" s="10"/>
      <c r="Z58" s="10"/>
      <c r="AA58" s="4"/>
      <c r="AB58" s="65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zoomScaleSheetLayoutView="100" zoomScalePageLayoutView="0" workbookViewId="0" topLeftCell="D28">
      <selection activeCell="N2" sqref="N2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7.75390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00390625" style="67" customWidth="1"/>
    <col min="24" max="24" width="7.625" style="67" customWidth="1"/>
    <col min="25" max="25" width="6.125" style="67" customWidth="1"/>
    <col min="26" max="26" width="6.75390625" style="67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293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96" t="s">
        <v>133</v>
      </c>
      <c r="B3" s="97"/>
      <c r="C3" s="13" t="s">
        <v>134</v>
      </c>
      <c r="D3" s="14"/>
      <c r="E3" s="15"/>
      <c r="F3" s="102" t="s">
        <v>135</v>
      </c>
      <c r="G3" s="94"/>
      <c r="H3" s="95"/>
      <c r="I3" s="102" t="s">
        <v>136</v>
      </c>
      <c r="J3" s="94"/>
      <c r="K3" s="94"/>
      <c r="L3" s="93" t="s">
        <v>137</v>
      </c>
      <c r="M3" s="94"/>
      <c r="N3" s="95"/>
      <c r="O3" s="102" t="s">
        <v>138</v>
      </c>
      <c r="P3" s="94"/>
      <c r="Q3" s="95"/>
      <c r="R3" s="102" t="s">
        <v>139</v>
      </c>
      <c r="S3" s="94"/>
      <c r="T3" s="95"/>
      <c r="U3" s="102" t="s">
        <v>140</v>
      </c>
      <c r="V3" s="94"/>
      <c r="W3" s="95"/>
      <c r="X3" s="102" t="s">
        <v>141</v>
      </c>
      <c r="Y3" s="94"/>
      <c r="Z3" s="94"/>
      <c r="AA3" s="16" t="s">
        <v>12</v>
      </c>
    </row>
    <row r="4" spans="1:27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30" t="s">
        <v>142</v>
      </c>
      <c r="K5" s="29"/>
      <c r="L5" s="31" t="s">
        <v>14</v>
      </c>
      <c r="M5" s="26" t="s">
        <v>142</v>
      </c>
      <c r="N5" s="69"/>
      <c r="O5" s="25" t="s">
        <v>14</v>
      </c>
      <c r="P5" s="26" t="s">
        <v>142</v>
      </c>
      <c r="Q5" s="70"/>
      <c r="R5" s="25" t="s">
        <v>14</v>
      </c>
      <c r="S5" s="26" t="s">
        <v>142</v>
      </c>
      <c r="T5" s="70"/>
      <c r="U5" s="25" t="s">
        <v>14</v>
      </c>
      <c r="V5" s="26" t="s">
        <v>142</v>
      </c>
      <c r="W5" s="70"/>
      <c r="X5" s="25" t="s">
        <v>14</v>
      </c>
      <c r="Y5" s="26" t="s">
        <v>142</v>
      </c>
      <c r="Z5" s="71"/>
      <c r="AA5" s="16" t="s">
        <v>16</v>
      </c>
    </row>
    <row r="6" spans="1:27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2" t="s">
        <v>143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3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19</v>
      </c>
      <c r="B8" s="45" t="s">
        <v>144</v>
      </c>
      <c r="C8" s="40">
        <v>1214</v>
      </c>
      <c r="D8" s="41">
        <v>33369</v>
      </c>
      <c r="E8" s="41">
        <v>28459</v>
      </c>
      <c r="F8" s="41">
        <v>875</v>
      </c>
      <c r="G8" s="41">
        <v>36830</v>
      </c>
      <c r="H8" s="41">
        <v>32921</v>
      </c>
      <c r="I8" s="41">
        <v>565</v>
      </c>
      <c r="J8" s="41">
        <v>42164</v>
      </c>
      <c r="K8" s="41">
        <v>38560</v>
      </c>
      <c r="L8" s="41">
        <v>188</v>
      </c>
      <c r="M8" s="41">
        <v>27122</v>
      </c>
      <c r="N8" s="41">
        <v>25592</v>
      </c>
      <c r="O8" s="41">
        <v>45</v>
      </c>
      <c r="P8" s="41">
        <v>11307</v>
      </c>
      <c r="Q8" s="41">
        <v>10713</v>
      </c>
      <c r="R8" s="41">
        <v>21</v>
      </c>
      <c r="S8" s="41">
        <v>8229</v>
      </c>
      <c r="T8" s="41">
        <v>8073</v>
      </c>
      <c r="U8" s="41">
        <v>14</v>
      </c>
      <c r="V8" s="41">
        <v>10249</v>
      </c>
      <c r="W8" s="41">
        <v>9981</v>
      </c>
      <c r="X8" s="41">
        <v>4</v>
      </c>
      <c r="Y8" s="41">
        <v>7807</v>
      </c>
      <c r="Z8" s="41">
        <v>7738</v>
      </c>
      <c r="AA8" s="42" t="s">
        <v>19</v>
      </c>
    </row>
    <row r="9" spans="1:27" s="43" customFormat="1" ht="12.75" customHeight="1">
      <c r="A9" s="44" t="s">
        <v>23</v>
      </c>
      <c r="B9" s="45" t="s">
        <v>145</v>
      </c>
      <c r="C9" s="40">
        <v>9</v>
      </c>
      <c r="D9" s="41">
        <v>225</v>
      </c>
      <c r="E9" s="41">
        <v>213</v>
      </c>
      <c r="F9" s="41">
        <v>8</v>
      </c>
      <c r="G9" s="41">
        <v>332</v>
      </c>
      <c r="H9" s="41">
        <v>305</v>
      </c>
      <c r="I9" s="41">
        <v>2</v>
      </c>
      <c r="J9" s="41">
        <v>205</v>
      </c>
      <c r="K9" s="41">
        <v>141</v>
      </c>
      <c r="L9" s="41" t="s">
        <v>34</v>
      </c>
      <c r="M9" s="41" t="s">
        <v>34</v>
      </c>
      <c r="N9" s="41" t="s">
        <v>34</v>
      </c>
      <c r="O9" s="41" t="s">
        <v>34</v>
      </c>
      <c r="P9" s="41" t="s">
        <v>34</v>
      </c>
      <c r="Q9" s="41" t="s">
        <v>34</v>
      </c>
      <c r="R9" s="41" t="s">
        <v>34</v>
      </c>
      <c r="S9" s="41" t="s">
        <v>34</v>
      </c>
      <c r="T9" s="41" t="s">
        <v>34</v>
      </c>
      <c r="U9" s="41" t="s">
        <v>34</v>
      </c>
      <c r="V9" s="41" t="s">
        <v>34</v>
      </c>
      <c r="W9" s="41" t="s">
        <v>34</v>
      </c>
      <c r="X9" s="41" t="s">
        <v>34</v>
      </c>
      <c r="Y9" s="41" t="s">
        <v>34</v>
      </c>
      <c r="Z9" s="41" t="s">
        <v>34</v>
      </c>
      <c r="AA9" s="42" t="s">
        <v>23</v>
      </c>
    </row>
    <row r="10" spans="1:27" s="43" customFormat="1" ht="12.75" customHeight="1">
      <c r="A10" s="44" t="s">
        <v>24</v>
      </c>
      <c r="B10" s="45" t="s">
        <v>25</v>
      </c>
      <c r="C10" s="48">
        <f aca="true" t="shared" si="0" ref="C10:H10">SUM(C11:C12)</f>
        <v>6</v>
      </c>
      <c r="D10" s="49">
        <f t="shared" si="0"/>
        <v>147</v>
      </c>
      <c r="E10" s="49">
        <f t="shared" si="0"/>
        <v>135</v>
      </c>
      <c r="F10" s="49">
        <f t="shared" si="0"/>
        <v>5</v>
      </c>
      <c r="G10" s="49">
        <f t="shared" si="0"/>
        <v>190</v>
      </c>
      <c r="H10" s="49">
        <f t="shared" si="0"/>
        <v>182</v>
      </c>
      <c r="I10" s="41" t="s">
        <v>34</v>
      </c>
      <c r="J10" s="41" t="s">
        <v>34</v>
      </c>
      <c r="K10" s="50" t="s">
        <v>146</v>
      </c>
      <c r="L10" s="41" t="s">
        <v>34</v>
      </c>
      <c r="M10" s="41" t="s">
        <v>34</v>
      </c>
      <c r="N10" s="41" t="s">
        <v>34</v>
      </c>
      <c r="O10" s="41" t="s">
        <v>34</v>
      </c>
      <c r="P10" s="41" t="s">
        <v>34</v>
      </c>
      <c r="Q10" s="41" t="s">
        <v>34</v>
      </c>
      <c r="R10" s="41" t="s">
        <v>34</v>
      </c>
      <c r="S10" s="41" t="s">
        <v>34</v>
      </c>
      <c r="T10" s="41" t="s">
        <v>34</v>
      </c>
      <c r="U10" s="41" t="s">
        <v>34</v>
      </c>
      <c r="V10" s="41" t="s">
        <v>34</v>
      </c>
      <c r="W10" s="41" t="s">
        <v>34</v>
      </c>
      <c r="X10" s="41" t="s">
        <v>34</v>
      </c>
      <c r="Y10" s="41" t="s">
        <v>34</v>
      </c>
      <c r="Z10" s="41" t="s">
        <v>34</v>
      </c>
      <c r="AA10" s="42" t="s">
        <v>24</v>
      </c>
    </row>
    <row r="11" spans="1:27" s="57" customFormat="1" ht="12.75" customHeight="1">
      <c r="A11" s="51" t="s">
        <v>26</v>
      </c>
      <c r="B11" s="52" t="s">
        <v>147</v>
      </c>
      <c r="C11" s="53">
        <v>3</v>
      </c>
      <c r="D11" s="54">
        <v>81</v>
      </c>
      <c r="E11" s="54">
        <v>73</v>
      </c>
      <c r="F11" s="54">
        <v>3</v>
      </c>
      <c r="G11" s="54">
        <v>111</v>
      </c>
      <c r="H11" s="54">
        <v>104</v>
      </c>
      <c r="I11" s="54" t="s">
        <v>34</v>
      </c>
      <c r="J11" s="54" t="s">
        <v>34</v>
      </c>
      <c r="K11" s="54" t="s">
        <v>34</v>
      </c>
      <c r="L11" s="54" t="s">
        <v>34</v>
      </c>
      <c r="M11" s="54" t="s">
        <v>34</v>
      </c>
      <c r="N11" s="54" t="s">
        <v>34</v>
      </c>
      <c r="O11" s="54" t="s">
        <v>34</v>
      </c>
      <c r="P11" s="54" t="s">
        <v>34</v>
      </c>
      <c r="Q11" s="54" t="s">
        <v>34</v>
      </c>
      <c r="R11" s="54" t="s">
        <v>34</v>
      </c>
      <c r="S11" s="54" t="s">
        <v>34</v>
      </c>
      <c r="T11" s="54" t="s">
        <v>34</v>
      </c>
      <c r="U11" s="54" t="s">
        <v>34</v>
      </c>
      <c r="V11" s="54" t="s">
        <v>34</v>
      </c>
      <c r="W11" s="54" t="s">
        <v>34</v>
      </c>
      <c r="X11" s="54" t="s">
        <v>34</v>
      </c>
      <c r="Y11" s="54" t="s">
        <v>34</v>
      </c>
      <c r="Z11" s="54" t="s">
        <v>34</v>
      </c>
      <c r="AA11" s="56" t="s">
        <v>28</v>
      </c>
    </row>
    <row r="12" spans="1:27" s="57" customFormat="1" ht="12.75" customHeight="1">
      <c r="A12" s="51" t="s">
        <v>148</v>
      </c>
      <c r="B12" s="52" t="s">
        <v>149</v>
      </c>
      <c r="C12" s="53">
        <v>3</v>
      </c>
      <c r="D12" s="54">
        <v>66</v>
      </c>
      <c r="E12" s="54">
        <v>62</v>
      </c>
      <c r="F12" s="54">
        <v>2</v>
      </c>
      <c r="G12" s="54">
        <v>79</v>
      </c>
      <c r="H12" s="54">
        <v>78</v>
      </c>
      <c r="I12" s="54" t="s">
        <v>34</v>
      </c>
      <c r="J12" s="54" t="s">
        <v>34</v>
      </c>
      <c r="K12" s="54" t="s">
        <v>34</v>
      </c>
      <c r="L12" s="54" t="s">
        <v>34</v>
      </c>
      <c r="M12" s="54" t="s">
        <v>34</v>
      </c>
      <c r="N12" s="54" t="s">
        <v>34</v>
      </c>
      <c r="O12" s="54" t="s">
        <v>34</v>
      </c>
      <c r="P12" s="54" t="s">
        <v>34</v>
      </c>
      <c r="Q12" s="54" t="s">
        <v>34</v>
      </c>
      <c r="R12" s="54" t="s">
        <v>34</v>
      </c>
      <c r="S12" s="54" t="s">
        <v>34</v>
      </c>
      <c r="T12" s="54" t="s">
        <v>34</v>
      </c>
      <c r="U12" s="54" t="s">
        <v>34</v>
      </c>
      <c r="V12" s="54" t="s">
        <v>34</v>
      </c>
      <c r="W12" s="54" t="s">
        <v>34</v>
      </c>
      <c r="X12" s="54" t="s">
        <v>34</v>
      </c>
      <c r="Y12" s="54" t="s">
        <v>34</v>
      </c>
      <c r="Z12" s="54" t="s">
        <v>34</v>
      </c>
      <c r="AA12" s="56" t="s">
        <v>150</v>
      </c>
    </row>
    <row r="13" spans="1:27" s="43" customFormat="1" ht="12.75" customHeight="1">
      <c r="A13" s="44" t="s">
        <v>32</v>
      </c>
      <c r="B13" s="45" t="s">
        <v>151</v>
      </c>
      <c r="C13" s="40" t="s">
        <v>34</v>
      </c>
      <c r="D13" s="41" t="s">
        <v>34</v>
      </c>
      <c r="E13" s="41" t="s">
        <v>34</v>
      </c>
      <c r="F13" s="41" t="s">
        <v>34</v>
      </c>
      <c r="G13" s="41" t="s">
        <v>34</v>
      </c>
      <c r="H13" s="41" t="s">
        <v>34</v>
      </c>
      <c r="I13" s="41">
        <f>SUM(I14)</f>
        <v>1</v>
      </c>
      <c r="J13" s="41">
        <f>SUM(J14)</f>
        <v>141</v>
      </c>
      <c r="K13" s="41">
        <f>SUM(K14)</f>
        <v>78</v>
      </c>
      <c r="L13" s="41" t="s">
        <v>34</v>
      </c>
      <c r="M13" s="41" t="s">
        <v>34</v>
      </c>
      <c r="N13" s="41" t="s">
        <v>34</v>
      </c>
      <c r="O13" s="41" t="s">
        <v>34</v>
      </c>
      <c r="P13" s="41" t="s">
        <v>34</v>
      </c>
      <c r="Q13" s="41" t="s">
        <v>34</v>
      </c>
      <c r="R13" s="41" t="s">
        <v>34</v>
      </c>
      <c r="S13" s="41" t="s">
        <v>34</v>
      </c>
      <c r="T13" s="41" t="s">
        <v>34</v>
      </c>
      <c r="U13" s="41" t="s">
        <v>34</v>
      </c>
      <c r="V13" s="41" t="s">
        <v>34</v>
      </c>
      <c r="W13" s="41" t="s">
        <v>34</v>
      </c>
      <c r="X13" s="41" t="s">
        <v>34</v>
      </c>
      <c r="Y13" s="41" t="s">
        <v>34</v>
      </c>
      <c r="Z13" s="41" t="s">
        <v>34</v>
      </c>
      <c r="AA13" s="42" t="s">
        <v>32</v>
      </c>
    </row>
    <row r="14" spans="1:27" s="57" customFormat="1" ht="12.75" customHeight="1">
      <c r="A14" s="51" t="s">
        <v>152</v>
      </c>
      <c r="B14" s="52" t="s">
        <v>37</v>
      </c>
      <c r="C14" s="53" t="s">
        <v>34</v>
      </c>
      <c r="D14" s="54" t="s">
        <v>34</v>
      </c>
      <c r="E14" s="54" t="s">
        <v>34</v>
      </c>
      <c r="F14" s="54" t="s">
        <v>34</v>
      </c>
      <c r="G14" s="54" t="s">
        <v>34</v>
      </c>
      <c r="H14" s="54" t="s">
        <v>34</v>
      </c>
      <c r="I14" s="54">
        <v>1</v>
      </c>
      <c r="J14" s="54">
        <v>141</v>
      </c>
      <c r="K14" s="54">
        <v>78</v>
      </c>
      <c r="L14" s="54" t="s">
        <v>34</v>
      </c>
      <c r="M14" s="54" t="s">
        <v>34</v>
      </c>
      <c r="N14" s="54" t="s">
        <v>34</v>
      </c>
      <c r="O14" s="54" t="s">
        <v>34</v>
      </c>
      <c r="P14" s="54" t="s">
        <v>34</v>
      </c>
      <c r="Q14" s="54" t="s">
        <v>34</v>
      </c>
      <c r="R14" s="54" t="s">
        <v>34</v>
      </c>
      <c r="S14" s="54" t="s">
        <v>34</v>
      </c>
      <c r="T14" s="54" t="s">
        <v>34</v>
      </c>
      <c r="U14" s="54" t="s">
        <v>34</v>
      </c>
      <c r="V14" s="54" t="s">
        <v>34</v>
      </c>
      <c r="W14" s="54" t="s">
        <v>34</v>
      </c>
      <c r="X14" s="54" t="s">
        <v>34</v>
      </c>
      <c r="Y14" s="54" t="s">
        <v>34</v>
      </c>
      <c r="Z14" s="54" t="s">
        <v>34</v>
      </c>
      <c r="AA14" s="56" t="s">
        <v>153</v>
      </c>
    </row>
    <row r="15" spans="1:27" s="43" customFormat="1" ht="12.75" customHeight="1">
      <c r="A15" s="44" t="s">
        <v>39</v>
      </c>
      <c r="B15" s="45" t="s">
        <v>154</v>
      </c>
      <c r="C15" s="40">
        <f>SUM(C16:C17)</f>
        <v>3</v>
      </c>
      <c r="D15" s="50">
        <f>SUM(D16:D17)</f>
        <v>78</v>
      </c>
      <c r="E15" s="50">
        <f>SUM(E16:E17)</f>
        <v>78</v>
      </c>
      <c r="F15" s="41" t="s">
        <v>34</v>
      </c>
      <c r="G15" s="50">
        <f>SUM(G16:G17)</f>
        <v>142</v>
      </c>
      <c r="H15" s="50">
        <f>SUM(H16:H17)</f>
        <v>123</v>
      </c>
      <c r="I15" s="50">
        <f>SUM(I16:I17)</f>
        <v>1</v>
      </c>
      <c r="J15" s="50">
        <f>SUM(J16:J17)</f>
        <v>64</v>
      </c>
      <c r="K15" s="41">
        <f>SUM(K16:K17)</f>
        <v>63</v>
      </c>
      <c r="L15" s="41" t="s">
        <v>34</v>
      </c>
      <c r="M15" s="41" t="s">
        <v>34</v>
      </c>
      <c r="N15" s="41" t="s">
        <v>34</v>
      </c>
      <c r="O15" s="41" t="s">
        <v>34</v>
      </c>
      <c r="P15" s="41" t="s">
        <v>34</v>
      </c>
      <c r="Q15" s="41" t="s">
        <v>34</v>
      </c>
      <c r="R15" s="41" t="s">
        <v>34</v>
      </c>
      <c r="S15" s="41" t="s">
        <v>34</v>
      </c>
      <c r="T15" s="41" t="s">
        <v>34</v>
      </c>
      <c r="U15" s="41" t="s">
        <v>34</v>
      </c>
      <c r="V15" s="41" t="s">
        <v>34</v>
      </c>
      <c r="W15" s="41" t="s">
        <v>34</v>
      </c>
      <c r="X15" s="41" t="s">
        <v>34</v>
      </c>
      <c r="Y15" s="41" t="s">
        <v>34</v>
      </c>
      <c r="Z15" s="41" t="s">
        <v>34</v>
      </c>
      <c r="AA15" s="42" t="s">
        <v>39</v>
      </c>
    </row>
    <row r="16" spans="1:27" s="57" customFormat="1" ht="12.75" customHeight="1">
      <c r="A16" s="51" t="s">
        <v>155</v>
      </c>
      <c r="B16" s="52" t="s">
        <v>43</v>
      </c>
      <c r="C16" s="53" t="s">
        <v>34</v>
      </c>
      <c r="D16" s="54" t="s">
        <v>34</v>
      </c>
      <c r="E16" s="54" t="s">
        <v>34</v>
      </c>
      <c r="F16" s="54" t="s">
        <v>34</v>
      </c>
      <c r="G16" s="54" t="s">
        <v>34</v>
      </c>
      <c r="H16" s="54" t="s">
        <v>34</v>
      </c>
      <c r="I16" s="54" t="s">
        <v>34</v>
      </c>
      <c r="J16" s="54" t="s">
        <v>34</v>
      </c>
      <c r="K16" s="54" t="s">
        <v>34</v>
      </c>
      <c r="L16" s="54" t="s">
        <v>34</v>
      </c>
      <c r="M16" s="54" t="s">
        <v>34</v>
      </c>
      <c r="N16" s="54" t="s">
        <v>34</v>
      </c>
      <c r="O16" s="54" t="s">
        <v>34</v>
      </c>
      <c r="P16" s="54" t="s">
        <v>34</v>
      </c>
      <c r="Q16" s="54" t="s">
        <v>34</v>
      </c>
      <c r="R16" s="54" t="s">
        <v>34</v>
      </c>
      <c r="S16" s="54" t="s">
        <v>34</v>
      </c>
      <c r="T16" s="54" t="s">
        <v>34</v>
      </c>
      <c r="U16" s="54" t="s">
        <v>34</v>
      </c>
      <c r="V16" s="54" t="s">
        <v>34</v>
      </c>
      <c r="W16" s="54" t="s">
        <v>34</v>
      </c>
      <c r="X16" s="54" t="s">
        <v>34</v>
      </c>
      <c r="Y16" s="54" t="s">
        <v>34</v>
      </c>
      <c r="Z16" s="54" t="s">
        <v>34</v>
      </c>
      <c r="AA16" s="56" t="s">
        <v>156</v>
      </c>
    </row>
    <row r="17" spans="1:27" s="57" customFormat="1" ht="12.75" customHeight="1">
      <c r="A17" s="51" t="s">
        <v>45</v>
      </c>
      <c r="B17" s="52" t="s">
        <v>157</v>
      </c>
      <c r="C17" s="53">
        <v>3</v>
      </c>
      <c r="D17" s="54">
        <v>78</v>
      </c>
      <c r="E17" s="54">
        <v>78</v>
      </c>
      <c r="F17" s="54">
        <v>3</v>
      </c>
      <c r="G17" s="54">
        <v>142</v>
      </c>
      <c r="H17" s="54">
        <v>123</v>
      </c>
      <c r="I17" s="54">
        <v>1</v>
      </c>
      <c r="J17" s="54">
        <v>64</v>
      </c>
      <c r="K17" s="54">
        <v>63</v>
      </c>
      <c r="L17" s="54" t="s">
        <v>34</v>
      </c>
      <c r="M17" s="54" t="s">
        <v>34</v>
      </c>
      <c r="N17" s="54" t="s">
        <v>34</v>
      </c>
      <c r="O17" s="54" t="s">
        <v>34</v>
      </c>
      <c r="P17" s="54" t="s">
        <v>34</v>
      </c>
      <c r="Q17" s="54" t="s">
        <v>34</v>
      </c>
      <c r="R17" s="54" t="s">
        <v>34</v>
      </c>
      <c r="S17" s="54" t="s">
        <v>34</v>
      </c>
      <c r="T17" s="54" t="s">
        <v>34</v>
      </c>
      <c r="U17" s="54" t="s">
        <v>34</v>
      </c>
      <c r="V17" s="54" t="s">
        <v>34</v>
      </c>
      <c r="W17" s="54" t="s">
        <v>34</v>
      </c>
      <c r="X17" s="54" t="s">
        <v>34</v>
      </c>
      <c r="Y17" s="54" t="s">
        <v>34</v>
      </c>
      <c r="Z17" s="54" t="s">
        <v>34</v>
      </c>
      <c r="AA17" s="56" t="s">
        <v>158</v>
      </c>
    </row>
    <row r="18" spans="1:27" s="43" customFormat="1" ht="12.75" customHeight="1">
      <c r="A18" s="44" t="s">
        <v>48</v>
      </c>
      <c r="B18" s="45" t="s">
        <v>159</v>
      </c>
      <c r="C18" s="40">
        <v>1205</v>
      </c>
      <c r="D18" s="41">
        <v>33144</v>
      </c>
      <c r="E18" s="41">
        <v>28246</v>
      </c>
      <c r="F18" s="41">
        <v>867</v>
      </c>
      <c r="G18" s="41">
        <v>36498</v>
      </c>
      <c r="H18" s="41">
        <v>32616</v>
      </c>
      <c r="I18" s="41">
        <v>563</v>
      </c>
      <c r="J18" s="41">
        <v>41959</v>
      </c>
      <c r="K18" s="41">
        <v>38419</v>
      </c>
      <c r="L18" s="41">
        <v>188</v>
      </c>
      <c r="M18" s="41">
        <v>27122</v>
      </c>
      <c r="N18" s="41">
        <v>25592</v>
      </c>
      <c r="O18" s="41">
        <v>45</v>
      </c>
      <c r="P18" s="41">
        <v>11307</v>
      </c>
      <c r="Q18" s="41">
        <v>10713</v>
      </c>
      <c r="R18" s="41">
        <v>21</v>
      </c>
      <c r="S18" s="41">
        <v>8229</v>
      </c>
      <c r="T18" s="41">
        <v>8073</v>
      </c>
      <c r="U18" s="41">
        <v>14</v>
      </c>
      <c r="V18" s="41">
        <v>10249</v>
      </c>
      <c r="W18" s="41">
        <v>9981</v>
      </c>
      <c r="X18" s="41">
        <v>4</v>
      </c>
      <c r="Y18" s="41">
        <v>7807</v>
      </c>
      <c r="Z18" s="41">
        <v>7738</v>
      </c>
      <c r="AA18" s="42" t="s">
        <v>48</v>
      </c>
    </row>
    <row r="19" spans="1:27" s="43" customFormat="1" ht="12.75" customHeight="1">
      <c r="A19" s="44" t="s">
        <v>51</v>
      </c>
      <c r="B19" s="74" t="s">
        <v>52</v>
      </c>
      <c r="C19" s="41">
        <f>SUM(C20:C21)</f>
        <v>7</v>
      </c>
      <c r="D19" s="41">
        <f>SUM(D20:D21)</f>
        <v>167</v>
      </c>
      <c r="E19" s="41">
        <f>SUM(E20:E21)</f>
        <v>162</v>
      </c>
      <c r="F19" s="41">
        <f aca="true" t="shared" si="1" ref="F19:K19">SUM(F20:F21)</f>
        <v>6</v>
      </c>
      <c r="G19" s="41">
        <f t="shared" si="1"/>
        <v>240</v>
      </c>
      <c r="H19" s="41">
        <f t="shared" si="1"/>
        <v>232</v>
      </c>
      <c r="I19" s="41">
        <f t="shared" si="1"/>
        <v>6</v>
      </c>
      <c r="J19" s="41">
        <f t="shared" si="1"/>
        <v>500</v>
      </c>
      <c r="K19" s="41">
        <f t="shared" si="1"/>
        <v>463</v>
      </c>
      <c r="L19" s="41">
        <f>SUM(L20:L21)</f>
        <v>1</v>
      </c>
      <c r="M19" s="41">
        <f>SUM(M20:M21)</f>
        <v>123</v>
      </c>
      <c r="N19" s="41">
        <f>SUM(N20:N21)</f>
        <v>122</v>
      </c>
      <c r="O19" s="41" t="s">
        <v>34</v>
      </c>
      <c r="P19" s="41" t="s">
        <v>34</v>
      </c>
      <c r="Q19" s="41" t="s">
        <v>34</v>
      </c>
      <c r="R19" s="41">
        <f>SUM(R20:R21)</f>
        <v>1</v>
      </c>
      <c r="S19" s="41">
        <f>SUM(S20:S21)</f>
        <v>460</v>
      </c>
      <c r="T19" s="41">
        <f>SUM(T20:T21)</f>
        <v>437</v>
      </c>
      <c r="U19" s="41" t="s">
        <v>34</v>
      </c>
      <c r="V19" s="41" t="s">
        <v>34</v>
      </c>
      <c r="W19" s="41" t="s">
        <v>34</v>
      </c>
      <c r="X19" s="41" t="s">
        <v>34</v>
      </c>
      <c r="Y19" s="41" t="s">
        <v>34</v>
      </c>
      <c r="Z19" s="41" t="s">
        <v>34</v>
      </c>
      <c r="AA19" s="42" t="s">
        <v>51</v>
      </c>
    </row>
    <row r="20" spans="1:27" s="57" customFormat="1" ht="12.75" customHeight="1">
      <c r="A20" s="51" t="s">
        <v>160</v>
      </c>
      <c r="B20" s="52" t="s">
        <v>55</v>
      </c>
      <c r="C20" s="53">
        <v>1</v>
      </c>
      <c r="D20" s="58">
        <v>28</v>
      </c>
      <c r="E20" s="54">
        <v>28</v>
      </c>
      <c r="F20" s="54" t="s">
        <v>34</v>
      </c>
      <c r="G20" s="54" t="s">
        <v>34</v>
      </c>
      <c r="H20" s="54" t="s">
        <v>34</v>
      </c>
      <c r="I20" s="54" t="s">
        <v>34</v>
      </c>
      <c r="J20" s="54" t="s">
        <v>34</v>
      </c>
      <c r="K20" s="54" t="s">
        <v>34</v>
      </c>
      <c r="L20" s="54" t="s">
        <v>34</v>
      </c>
      <c r="M20" s="54" t="s">
        <v>34</v>
      </c>
      <c r="N20" s="54" t="s">
        <v>34</v>
      </c>
      <c r="O20" s="54" t="s">
        <v>34</v>
      </c>
      <c r="P20" s="54" t="s">
        <v>34</v>
      </c>
      <c r="Q20" s="54" t="s">
        <v>34</v>
      </c>
      <c r="R20" s="54" t="s">
        <v>34</v>
      </c>
      <c r="S20" s="54" t="s">
        <v>34</v>
      </c>
      <c r="T20" s="54" t="s">
        <v>34</v>
      </c>
      <c r="U20" s="54" t="s">
        <v>34</v>
      </c>
      <c r="V20" s="54" t="s">
        <v>34</v>
      </c>
      <c r="W20" s="54" t="s">
        <v>34</v>
      </c>
      <c r="X20" s="54" t="s">
        <v>34</v>
      </c>
      <c r="Y20" s="54" t="s">
        <v>34</v>
      </c>
      <c r="Z20" s="54" t="s">
        <v>34</v>
      </c>
      <c r="AA20" s="56" t="s">
        <v>161</v>
      </c>
    </row>
    <row r="21" spans="1:27" s="57" customFormat="1" ht="12.75" customHeight="1">
      <c r="A21" s="51" t="s">
        <v>162</v>
      </c>
      <c r="B21" s="52" t="s">
        <v>163</v>
      </c>
      <c r="C21" s="53">
        <v>6</v>
      </c>
      <c r="D21" s="54">
        <v>139</v>
      </c>
      <c r="E21" s="54">
        <v>134</v>
      </c>
      <c r="F21" s="54">
        <v>6</v>
      </c>
      <c r="G21" s="54">
        <v>240</v>
      </c>
      <c r="H21" s="54">
        <v>232</v>
      </c>
      <c r="I21" s="54">
        <v>6</v>
      </c>
      <c r="J21" s="54">
        <v>500</v>
      </c>
      <c r="K21" s="54">
        <v>463</v>
      </c>
      <c r="L21" s="54">
        <v>1</v>
      </c>
      <c r="M21" s="54">
        <v>123</v>
      </c>
      <c r="N21" s="54">
        <v>122</v>
      </c>
      <c r="O21" s="54" t="s">
        <v>34</v>
      </c>
      <c r="P21" s="54" t="s">
        <v>34</v>
      </c>
      <c r="Q21" s="54" t="s">
        <v>34</v>
      </c>
      <c r="R21" s="54">
        <v>1</v>
      </c>
      <c r="S21" s="54">
        <v>460</v>
      </c>
      <c r="T21" s="54">
        <v>437</v>
      </c>
      <c r="U21" s="54" t="s">
        <v>34</v>
      </c>
      <c r="V21" s="54" t="s">
        <v>34</v>
      </c>
      <c r="W21" s="54" t="s">
        <v>34</v>
      </c>
      <c r="X21" s="54" t="s">
        <v>34</v>
      </c>
      <c r="Y21" s="54" t="s">
        <v>34</v>
      </c>
      <c r="Z21" s="54" t="s">
        <v>34</v>
      </c>
      <c r="AA21" s="56">
        <v>13</v>
      </c>
    </row>
    <row r="22" spans="1:27" s="43" customFormat="1" ht="12.75" customHeight="1">
      <c r="A22" s="44" t="s">
        <v>59</v>
      </c>
      <c r="B22" s="45" t="s">
        <v>60</v>
      </c>
      <c r="C22" s="40">
        <f>SUM(C23:C25)</f>
        <v>235</v>
      </c>
      <c r="D22" s="41">
        <f>SUM(D23:D25)</f>
        <v>7431</v>
      </c>
      <c r="E22" s="41">
        <f>SUM(E23:E25)</f>
        <v>5508</v>
      </c>
      <c r="F22" s="41">
        <f>SUM(F23:F25)</f>
        <v>153</v>
      </c>
      <c r="G22" s="41">
        <f>SUM(G23:G25)</f>
        <v>6910</v>
      </c>
      <c r="H22" s="41">
        <f aca="true" t="shared" si="2" ref="H22:W22">SUM(H23:H25)</f>
        <v>5661</v>
      </c>
      <c r="I22" s="41">
        <f t="shared" si="2"/>
        <v>103</v>
      </c>
      <c r="J22" s="41">
        <f t="shared" si="2"/>
        <v>8147</v>
      </c>
      <c r="K22" s="41">
        <f t="shared" si="2"/>
        <v>6783</v>
      </c>
      <c r="L22" s="41">
        <f t="shared" si="2"/>
        <v>27</v>
      </c>
      <c r="M22" s="41">
        <f t="shared" si="2"/>
        <v>3918</v>
      </c>
      <c r="N22" s="41">
        <f t="shared" si="2"/>
        <v>3562</v>
      </c>
      <c r="O22" s="41">
        <v>5</v>
      </c>
      <c r="P22" s="41">
        <f t="shared" si="2"/>
        <v>1324</v>
      </c>
      <c r="Q22" s="41">
        <f t="shared" si="2"/>
        <v>1195</v>
      </c>
      <c r="R22" s="41">
        <v>1</v>
      </c>
      <c r="S22" s="41">
        <f t="shared" si="2"/>
        <v>360</v>
      </c>
      <c r="T22" s="41">
        <f t="shared" si="2"/>
        <v>337</v>
      </c>
      <c r="U22" s="41">
        <f t="shared" si="2"/>
        <v>3</v>
      </c>
      <c r="V22" s="41">
        <f t="shared" si="2"/>
        <v>1750</v>
      </c>
      <c r="W22" s="41">
        <f t="shared" si="2"/>
        <v>1731</v>
      </c>
      <c r="X22" s="41" t="s">
        <v>34</v>
      </c>
      <c r="Y22" s="41" t="s">
        <v>34</v>
      </c>
      <c r="Z22" s="41" t="s">
        <v>34</v>
      </c>
      <c r="AA22" s="42" t="s">
        <v>59</v>
      </c>
    </row>
    <row r="23" spans="1:27" s="57" customFormat="1" ht="12.75" customHeight="1">
      <c r="A23" s="51" t="s">
        <v>164</v>
      </c>
      <c r="B23" s="52" t="s">
        <v>62</v>
      </c>
      <c r="C23" s="53">
        <v>169</v>
      </c>
      <c r="D23" s="54">
        <v>5620</v>
      </c>
      <c r="E23" s="54">
        <v>3952</v>
      </c>
      <c r="F23" s="54">
        <v>103</v>
      </c>
      <c r="G23" s="54">
        <v>4785</v>
      </c>
      <c r="H23" s="54">
        <v>3846</v>
      </c>
      <c r="I23" s="54">
        <v>77</v>
      </c>
      <c r="J23" s="54">
        <v>6470</v>
      </c>
      <c r="K23" s="54">
        <v>5181</v>
      </c>
      <c r="L23" s="54">
        <v>22</v>
      </c>
      <c r="M23" s="54">
        <v>3240</v>
      </c>
      <c r="N23" s="54">
        <v>2923</v>
      </c>
      <c r="O23" s="54">
        <v>3</v>
      </c>
      <c r="P23" s="54">
        <v>862</v>
      </c>
      <c r="Q23" s="54">
        <v>759</v>
      </c>
      <c r="R23" s="54">
        <v>1</v>
      </c>
      <c r="S23" s="54">
        <v>360</v>
      </c>
      <c r="T23" s="54">
        <v>337</v>
      </c>
      <c r="U23" s="54">
        <v>2</v>
      </c>
      <c r="V23" s="54">
        <v>1136</v>
      </c>
      <c r="W23" s="54">
        <v>1118</v>
      </c>
      <c r="X23" s="54" t="s">
        <v>34</v>
      </c>
      <c r="Y23" s="54" t="s">
        <v>34</v>
      </c>
      <c r="Z23" s="54" t="s">
        <v>34</v>
      </c>
      <c r="AA23" s="59">
        <v>15</v>
      </c>
    </row>
    <row r="24" spans="1:27" s="57" customFormat="1" ht="12.75" customHeight="1">
      <c r="A24" s="51" t="s">
        <v>63</v>
      </c>
      <c r="B24" s="52" t="s">
        <v>165</v>
      </c>
      <c r="C24" s="53">
        <v>35</v>
      </c>
      <c r="D24" s="54">
        <v>1004</v>
      </c>
      <c r="E24" s="54">
        <v>822</v>
      </c>
      <c r="F24" s="54">
        <v>18</v>
      </c>
      <c r="G24" s="54">
        <v>786</v>
      </c>
      <c r="H24" s="54">
        <v>640</v>
      </c>
      <c r="I24" s="54">
        <v>8</v>
      </c>
      <c r="J24" s="54">
        <v>485</v>
      </c>
      <c r="K24" s="58">
        <v>456</v>
      </c>
      <c r="L24" s="54" t="s">
        <v>34</v>
      </c>
      <c r="M24" s="54" t="s">
        <v>34</v>
      </c>
      <c r="N24" s="54" t="s">
        <v>34</v>
      </c>
      <c r="O24" s="54" t="s">
        <v>34</v>
      </c>
      <c r="P24" s="54" t="s">
        <v>34</v>
      </c>
      <c r="Q24" s="54" t="s">
        <v>34</v>
      </c>
      <c r="R24" s="54" t="s">
        <v>34</v>
      </c>
      <c r="S24" s="54" t="s">
        <v>34</v>
      </c>
      <c r="T24" s="54" t="s">
        <v>34</v>
      </c>
      <c r="U24" s="54" t="s">
        <v>34</v>
      </c>
      <c r="V24" s="54" t="s">
        <v>34</v>
      </c>
      <c r="W24" s="54" t="s">
        <v>34</v>
      </c>
      <c r="X24" s="54" t="s">
        <v>34</v>
      </c>
      <c r="Y24" s="54" t="s">
        <v>34</v>
      </c>
      <c r="Z24" s="54" t="s">
        <v>34</v>
      </c>
      <c r="AA24" s="56">
        <v>16</v>
      </c>
    </row>
    <row r="25" spans="1:27" s="57" customFormat="1" ht="12.75" customHeight="1">
      <c r="A25" s="51" t="s">
        <v>65</v>
      </c>
      <c r="B25" s="52" t="s">
        <v>66</v>
      </c>
      <c r="C25" s="53">
        <v>31</v>
      </c>
      <c r="D25" s="54">
        <v>807</v>
      </c>
      <c r="E25" s="54">
        <v>734</v>
      </c>
      <c r="F25" s="54">
        <v>32</v>
      </c>
      <c r="G25" s="54">
        <v>1339</v>
      </c>
      <c r="H25" s="54">
        <v>1175</v>
      </c>
      <c r="I25" s="54">
        <v>18</v>
      </c>
      <c r="J25" s="54">
        <v>1192</v>
      </c>
      <c r="K25" s="54">
        <v>1146</v>
      </c>
      <c r="L25" s="54">
        <v>5</v>
      </c>
      <c r="M25" s="54">
        <v>678</v>
      </c>
      <c r="N25" s="54">
        <v>639</v>
      </c>
      <c r="O25" s="54">
        <v>2</v>
      </c>
      <c r="P25" s="54">
        <v>462</v>
      </c>
      <c r="Q25" s="54">
        <v>436</v>
      </c>
      <c r="R25" s="54" t="s">
        <v>34</v>
      </c>
      <c r="S25" s="54" t="s">
        <v>34</v>
      </c>
      <c r="T25" s="54" t="s">
        <v>34</v>
      </c>
      <c r="U25" s="54">
        <v>1</v>
      </c>
      <c r="V25" s="54">
        <v>614</v>
      </c>
      <c r="W25" s="54">
        <v>613</v>
      </c>
      <c r="X25" s="54" t="s">
        <v>34</v>
      </c>
      <c r="Y25" s="54" t="s">
        <v>34</v>
      </c>
      <c r="Z25" s="54" t="s">
        <v>34</v>
      </c>
      <c r="AA25" s="56">
        <v>17</v>
      </c>
    </row>
    <row r="26" spans="1:27" s="43" customFormat="1" ht="12.75" customHeight="1">
      <c r="A26" s="44" t="s">
        <v>67</v>
      </c>
      <c r="B26" s="45" t="s">
        <v>68</v>
      </c>
      <c r="C26" s="40">
        <v>243</v>
      </c>
      <c r="D26" s="50">
        <f aca="true" t="shared" si="3" ref="D26:Z26">SUM(D27:D46)</f>
        <v>6592</v>
      </c>
      <c r="E26" s="50">
        <f t="shared" si="3"/>
        <v>5693</v>
      </c>
      <c r="F26" s="50">
        <f t="shared" si="3"/>
        <v>192</v>
      </c>
      <c r="G26" s="50">
        <f t="shared" si="3"/>
        <v>8100</v>
      </c>
      <c r="H26" s="50">
        <f t="shared" si="3"/>
        <v>7291</v>
      </c>
      <c r="I26" s="50">
        <f t="shared" si="3"/>
        <v>136</v>
      </c>
      <c r="J26" s="50">
        <f t="shared" si="3"/>
        <v>10016</v>
      </c>
      <c r="K26" s="41">
        <f t="shared" si="3"/>
        <v>9355</v>
      </c>
      <c r="L26" s="41">
        <f t="shared" si="3"/>
        <v>53</v>
      </c>
      <c r="M26" s="41">
        <f t="shared" si="3"/>
        <v>7484</v>
      </c>
      <c r="N26" s="41">
        <f t="shared" si="3"/>
        <v>7113</v>
      </c>
      <c r="O26" s="41">
        <f t="shared" si="3"/>
        <v>16</v>
      </c>
      <c r="P26" s="41">
        <f t="shared" si="3"/>
        <v>3963</v>
      </c>
      <c r="Q26" s="41">
        <f t="shared" si="3"/>
        <v>3870</v>
      </c>
      <c r="R26" s="41">
        <f t="shared" si="3"/>
        <v>13</v>
      </c>
      <c r="S26" s="41">
        <f t="shared" si="3"/>
        <v>5216</v>
      </c>
      <c r="T26" s="41">
        <f t="shared" si="3"/>
        <v>5157</v>
      </c>
      <c r="U26" s="41">
        <f t="shared" si="3"/>
        <v>9</v>
      </c>
      <c r="V26" s="41">
        <f t="shared" si="3"/>
        <v>7078</v>
      </c>
      <c r="W26" s="41">
        <f t="shared" si="3"/>
        <v>6994</v>
      </c>
      <c r="X26" s="41">
        <f t="shared" si="3"/>
        <v>2</v>
      </c>
      <c r="Y26" s="41">
        <f t="shared" si="3"/>
        <v>5260</v>
      </c>
      <c r="Z26" s="41">
        <f t="shared" si="3"/>
        <v>5259</v>
      </c>
      <c r="AA26" s="42" t="s">
        <v>67</v>
      </c>
    </row>
    <row r="27" spans="1:27" s="57" customFormat="1" ht="12.75" customHeight="1">
      <c r="A27" s="51" t="s">
        <v>166</v>
      </c>
      <c r="B27" s="52" t="s">
        <v>167</v>
      </c>
      <c r="C27" s="53">
        <v>35</v>
      </c>
      <c r="D27" s="54">
        <v>998</v>
      </c>
      <c r="E27" s="54">
        <v>788</v>
      </c>
      <c r="F27" s="54">
        <v>26</v>
      </c>
      <c r="G27" s="54">
        <v>1183</v>
      </c>
      <c r="H27" s="54">
        <v>1012</v>
      </c>
      <c r="I27" s="54">
        <v>19</v>
      </c>
      <c r="J27" s="54">
        <v>1547</v>
      </c>
      <c r="K27" s="54">
        <v>1284</v>
      </c>
      <c r="L27" s="54">
        <v>10</v>
      </c>
      <c r="M27" s="54">
        <v>1407</v>
      </c>
      <c r="N27" s="54">
        <v>1271</v>
      </c>
      <c r="O27" s="54">
        <v>2</v>
      </c>
      <c r="P27" s="54">
        <v>519</v>
      </c>
      <c r="Q27" s="54">
        <v>464</v>
      </c>
      <c r="R27" s="54" t="s">
        <v>34</v>
      </c>
      <c r="S27" s="54" t="s">
        <v>34</v>
      </c>
      <c r="T27" s="54" t="s">
        <v>34</v>
      </c>
      <c r="U27" s="54" t="s">
        <v>34</v>
      </c>
      <c r="V27" s="54" t="s">
        <v>34</v>
      </c>
      <c r="W27" s="54" t="s">
        <v>34</v>
      </c>
      <c r="X27" s="54" t="s">
        <v>34</v>
      </c>
      <c r="Y27" s="54" t="s">
        <v>34</v>
      </c>
      <c r="Z27" s="54" t="s">
        <v>34</v>
      </c>
      <c r="AA27" s="59" t="s">
        <v>168</v>
      </c>
    </row>
    <row r="28" spans="1:27" s="57" customFormat="1" ht="12.75" customHeight="1">
      <c r="A28" s="51" t="s">
        <v>169</v>
      </c>
      <c r="B28" s="61" t="s">
        <v>73</v>
      </c>
      <c r="C28" s="53">
        <v>8</v>
      </c>
      <c r="D28" s="54">
        <v>196</v>
      </c>
      <c r="E28" s="54">
        <v>188</v>
      </c>
      <c r="F28" s="54">
        <v>10</v>
      </c>
      <c r="G28" s="54">
        <v>420</v>
      </c>
      <c r="H28" s="54">
        <v>393</v>
      </c>
      <c r="I28" s="54">
        <v>9</v>
      </c>
      <c r="J28" s="54">
        <v>601</v>
      </c>
      <c r="K28" s="58">
        <v>584</v>
      </c>
      <c r="L28" s="58">
        <v>1</v>
      </c>
      <c r="M28" s="58">
        <v>151</v>
      </c>
      <c r="N28" s="58">
        <v>150</v>
      </c>
      <c r="O28" s="54" t="s">
        <v>34</v>
      </c>
      <c r="P28" s="54" t="s">
        <v>34</v>
      </c>
      <c r="Q28" s="54" t="s">
        <v>34</v>
      </c>
      <c r="R28" s="58">
        <v>2</v>
      </c>
      <c r="S28" s="58">
        <v>717</v>
      </c>
      <c r="T28" s="58">
        <v>710</v>
      </c>
      <c r="U28" s="58">
        <v>1</v>
      </c>
      <c r="V28" s="58">
        <v>777</v>
      </c>
      <c r="W28" s="58">
        <v>726</v>
      </c>
      <c r="X28" s="54" t="s">
        <v>34</v>
      </c>
      <c r="Y28" s="54" t="s">
        <v>34</v>
      </c>
      <c r="Z28" s="54" t="s">
        <v>34</v>
      </c>
      <c r="AA28" s="56">
        <v>20</v>
      </c>
    </row>
    <row r="29" spans="1:27" s="57" customFormat="1" ht="12.75" customHeight="1">
      <c r="A29" s="51" t="s">
        <v>170</v>
      </c>
      <c r="B29" s="52" t="s">
        <v>75</v>
      </c>
      <c r="C29" s="53">
        <v>11</v>
      </c>
      <c r="D29" s="54">
        <v>268</v>
      </c>
      <c r="E29" s="54">
        <v>249</v>
      </c>
      <c r="F29" s="54">
        <v>26</v>
      </c>
      <c r="G29" s="54">
        <v>1109</v>
      </c>
      <c r="H29" s="54">
        <v>969</v>
      </c>
      <c r="I29" s="54">
        <v>16</v>
      </c>
      <c r="J29" s="54">
        <v>1194</v>
      </c>
      <c r="K29" s="54">
        <v>1104</v>
      </c>
      <c r="L29" s="54">
        <v>7</v>
      </c>
      <c r="M29" s="54">
        <v>1006</v>
      </c>
      <c r="N29" s="54">
        <v>988</v>
      </c>
      <c r="O29" s="54" t="s">
        <v>34</v>
      </c>
      <c r="P29" s="54" t="s">
        <v>34</v>
      </c>
      <c r="Q29" s="54" t="s">
        <v>34</v>
      </c>
      <c r="R29" s="54" t="s">
        <v>34</v>
      </c>
      <c r="S29" s="54" t="s">
        <v>34</v>
      </c>
      <c r="T29" s="54" t="s">
        <v>34</v>
      </c>
      <c r="U29" s="54" t="s">
        <v>34</v>
      </c>
      <c r="V29" s="54" t="s">
        <v>34</v>
      </c>
      <c r="W29" s="54" t="s">
        <v>34</v>
      </c>
      <c r="X29" s="54" t="s">
        <v>34</v>
      </c>
      <c r="Y29" s="54" t="s">
        <v>34</v>
      </c>
      <c r="Z29" s="54" t="s">
        <v>34</v>
      </c>
      <c r="AA29" s="56">
        <v>21</v>
      </c>
    </row>
    <row r="30" spans="1:27" s="57" customFormat="1" ht="12.75" customHeight="1">
      <c r="A30" s="51" t="s">
        <v>76</v>
      </c>
      <c r="B30" s="52" t="s">
        <v>77</v>
      </c>
      <c r="C30" s="53">
        <v>25</v>
      </c>
      <c r="D30" s="54">
        <v>645</v>
      </c>
      <c r="E30" s="54">
        <v>578</v>
      </c>
      <c r="F30" s="54">
        <v>11</v>
      </c>
      <c r="G30" s="54">
        <v>429</v>
      </c>
      <c r="H30" s="54">
        <v>389</v>
      </c>
      <c r="I30" s="54">
        <v>6</v>
      </c>
      <c r="J30" s="54">
        <v>374</v>
      </c>
      <c r="K30" s="54">
        <v>337</v>
      </c>
      <c r="L30" s="54">
        <v>2</v>
      </c>
      <c r="M30" s="54">
        <v>272</v>
      </c>
      <c r="N30" s="54">
        <v>272</v>
      </c>
      <c r="O30" s="54" t="s">
        <v>34</v>
      </c>
      <c r="P30" s="54" t="s">
        <v>34</v>
      </c>
      <c r="Q30" s="54" t="s">
        <v>34</v>
      </c>
      <c r="R30" s="54">
        <v>1</v>
      </c>
      <c r="S30" s="54">
        <v>426</v>
      </c>
      <c r="T30" s="54">
        <v>423</v>
      </c>
      <c r="U30" s="54" t="s">
        <v>34</v>
      </c>
      <c r="V30" s="54" t="s">
        <v>34</v>
      </c>
      <c r="W30" s="54" t="s">
        <v>34</v>
      </c>
      <c r="X30" s="54" t="s">
        <v>34</v>
      </c>
      <c r="Y30" s="54" t="s">
        <v>34</v>
      </c>
      <c r="Z30" s="54" t="s">
        <v>34</v>
      </c>
      <c r="AA30" s="56">
        <v>22</v>
      </c>
    </row>
    <row r="31" spans="1:27" s="57" customFormat="1" ht="12.75" customHeight="1">
      <c r="A31" s="51" t="s">
        <v>78</v>
      </c>
      <c r="B31" s="52" t="s">
        <v>79</v>
      </c>
      <c r="C31" s="53">
        <v>17</v>
      </c>
      <c r="D31" s="54">
        <v>448</v>
      </c>
      <c r="E31" s="54">
        <v>404</v>
      </c>
      <c r="F31" s="54">
        <v>12</v>
      </c>
      <c r="G31" s="54">
        <v>472</v>
      </c>
      <c r="H31" s="54">
        <v>449</v>
      </c>
      <c r="I31" s="54">
        <v>4</v>
      </c>
      <c r="J31" s="54">
        <v>275</v>
      </c>
      <c r="K31" s="54">
        <v>265</v>
      </c>
      <c r="L31" s="54">
        <v>3</v>
      </c>
      <c r="M31" s="54">
        <v>363</v>
      </c>
      <c r="N31" s="54">
        <v>345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  <c r="T31" s="54" t="s">
        <v>34</v>
      </c>
      <c r="U31" s="54" t="s">
        <v>34</v>
      </c>
      <c r="V31" s="54" t="s">
        <v>34</v>
      </c>
      <c r="W31" s="54" t="s">
        <v>34</v>
      </c>
      <c r="X31" s="54" t="s">
        <v>34</v>
      </c>
      <c r="Y31" s="54" t="s">
        <v>34</v>
      </c>
      <c r="Z31" s="54" t="s">
        <v>34</v>
      </c>
      <c r="AA31" s="56">
        <v>23</v>
      </c>
    </row>
    <row r="32" spans="1:27" s="57" customFormat="1" ht="12.75" customHeight="1">
      <c r="A32" s="51" t="s">
        <v>80</v>
      </c>
      <c r="B32" s="52" t="s">
        <v>81</v>
      </c>
      <c r="C32" s="53">
        <v>3</v>
      </c>
      <c r="D32" s="54">
        <v>79</v>
      </c>
      <c r="E32" s="54">
        <v>69</v>
      </c>
      <c r="F32" s="54">
        <v>2</v>
      </c>
      <c r="G32" s="54">
        <v>81</v>
      </c>
      <c r="H32" s="54">
        <v>78</v>
      </c>
      <c r="I32" s="54">
        <v>1</v>
      </c>
      <c r="J32" s="54">
        <v>55</v>
      </c>
      <c r="K32" s="54">
        <v>54</v>
      </c>
      <c r="L32" s="54">
        <v>2</v>
      </c>
      <c r="M32" s="54">
        <v>268</v>
      </c>
      <c r="N32" s="54">
        <v>259</v>
      </c>
      <c r="O32" s="54">
        <v>1</v>
      </c>
      <c r="P32" s="54">
        <v>208</v>
      </c>
      <c r="Q32" s="54">
        <v>201</v>
      </c>
      <c r="R32" s="54">
        <v>2</v>
      </c>
      <c r="S32" s="54">
        <v>805</v>
      </c>
      <c r="T32" s="54">
        <v>799</v>
      </c>
      <c r="U32" s="54" t="s">
        <v>34</v>
      </c>
      <c r="V32" s="54" t="s">
        <v>34</v>
      </c>
      <c r="W32" s="54" t="s">
        <v>34</v>
      </c>
      <c r="X32" s="54" t="s">
        <v>34</v>
      </c>
      <c r="Y32" s="54" t="s">
        <v>34</v>
      </c>
      <c r="Z32" s="54" t="s">
        <v>34</v>
      </c>
      <c r="AA32" s="56">
        <v>24</v>
      </c>
    </row>
    <row r="33" spans="1:27" s="57" customFormat="1" ht="12.75" customHeight="1">
      <c r="A33" s="51" t="s">
        <v>82</v>
      </c>
      <c r="B33" s="52" t="s">
        <v>83</v>
      </c>
      <c r="C33" s="53">
        <v>10</v>
      </c>
      <c r="D33" s="54">
        <v>282</v>
      </c>
      <c r="E33" s="54">
        <v>248</v>
      </c>
      <c r="F33" s="54">
        <v>6</v>
      </c>
      <c r="G33" s="54">
        <v>250</v>
      </c>
      <c r="H33" s="54">
        <v>228</v>
      </c>
      <c r="I33" s="54">
        <v>5</v>
      </c>
      <c r="J33" s="54">
        <v>397</v>
      </c>
      <c r="K33" s="54">
        <v>370</v>
      </c>
      <c r="L33" s="54" t="s">
        <v>34</v>
      </c>
      <c r="M33" s="54" t="s">
        <v>34</v>
      </c>
      <c r="N33" s="54" t="s">
        <v>34</v>
      </c>
      <c r="O33" s="54" t="s">
        <v>34</v>
      </c>
      <c r="P33" s="54" t="s">
        <v>34</v>
      </c>
      <c r="Q33" s="54" t="s">
        <v>34</v>
      </c>
      <c r="R33" s="54">
        <v>1</v>
      </c>
      <c r="S33" s="54">
        <v>489</v>
      </c>
      <c r="T33" s="54">
        <v>485</v>
      </c>
      <c r="U33" s="54" t="s">
        <v>34</v>
      </c>
      <c r="V33" s="54" t="s">
        <v>34</v>
      </c>
      <c r="W33" s="54" t="s">
        <v>34</v>
      </c>
      <c r="X33" s="54" t="s">
        <v>34</v>
      </c>
      <c r="Y33" s="54" t="s">
        <v>34</v>
      </c>
      <c r="Z33" s="54" t="s">
        <v>34</v>
      </c>
      <c r="AA33" s="56">
        <v>25</v>
      </c>
    </row>
    <row r="34" spans="1:27" s="57" customFormat="1" ht="12.75" customHeight="1">
      <c r="A34" s="51" t="s">
        <v>84</v>
      </c>
      <c r="B34" s="52" t="s">
        <v>85</v>
      </c>
      <c r="C34" s="53">
        <v>4</v>
      </c>
      <c r="D34" s="54">
        <v>110</v>
      </c>
      <c r="E34" s="54">
        <v>99</v>
      </c>
      <c r="F34" s="54">
        <v>4</v>
      </c>
      <c r="G34" s="54">
        <v>166</v>
      </c>
      <c r="H34" s="54">
        <v>153</v>
      </c>
      <c r="I34" s="54">
        <v>7</v>
      </c>
      <c r="J34" s="54">
        <v>508</v>
      </c>
      <c r="K34" s="54">
        <v>488</v>
      </c>
      <c r="L34" s="54">
        <v>1</v>
      </c>
      <c r="M34" s="54">
        <v>116</v>
      </c>
      <c r="N34" s="54">
        <v>116</v>
      </c>
      <c r="O34" s="54">
        <v>1</v>
      </c>
      <c r="P34" s="54">
        <v>244</v>
      </c>
      <c r="Q34" s="54">
        <v>244</v>
      </c>
      <c r="R34" s="54" t="s">
        <v>34</v>
      </c>
      <c r="S34" s="54" t="s">
        <v>34</v>
      </c>
      <c r="T34" s="54" t="s">
        <v>34</v>
      </c>
      <c r="U34" s="54">
        <v>2</v>
      </c>
      <c r="V34" s="54">
        <v>1488</v>
      </c>
      <c r="W34" s="54">
        <v>1485</v>
      </c>
      <c r="X34" s="54" t="s">
        <v>34</v>
      </c>
      <c r="Y34" s="54" t="s">
        <v>34</v>
      </c>
      <c r="Z34" s="54" t="s">
        <v>34</v>
      </c>
      <c r="AA34" s="56">
        <v>26</v>
      </c>
    </row>
    <row r="35" spans="1:27" s="57" customFormat="1" ht="12.75" customHeight="1">
      <c r="A35" s="51" t="s">
        <v>86</v>
      </c>
      <c r="B35" s="52" t="s">
        <v>87</v>
      </c>
      <c r="C35" s="53">
        <v>2</v>
      </c>
      <c r="D35" s="54">
        <v>86</v>
      </c>
      <c r="E35" s="54">
        <v>42</v>
      </c>
      <c r="F35" s="54">
        <v>2</v>
      </c>
      <c r="G35" s="54">
        <v>72</v>
      </c>
      <c r="H35" s="54">
        <v>70</v>
      </c>
      <c r="I35" s="54" t="s">
        <v>34</v>
      </c>
      <c r="J35" s="54" t="s">
        <v>34</v>
      </c>
      <c r="K35" s="54" t="s">
        <v>34</v>
      </c>
      <c r="L35" s="54">
        <v>1</v>
      </c>
      <c r="M35" s="54">
        <v>108</v>
      </c>
      <c r="N35" s="54">
        <v>108</v>
      </c>
      <c r="O35" s="54" t="s">
        <v>34</v>
      </c>
      <c r="P35" s="54" t="s">
        <v>34</v>
      </c>
      <c r="Q35" s="54" t="s">
        <v>34</v>
      </c>
      <c r="R35" s="54">
        <v>1</v>
      </c>
      <c r="S35" s="54">
        <v>430</v>
      </c>
      <c r="T35" s="54">
        <v>428</v>
      </c>
      <c r="U35" s="54" t="s">
        <v>34</v>
      </c>
      <c r="V35" s="54" t="s">
        <v>34</v>
      </c>
      <c r="W35" s="54" t="s">
        <v>34</v>
      </c>
      <c r="X35" s="54" t="s">
        <v>34</v>
      </c>
      <c r="Y35" s="54" t="s">
        <v>34</v>
      </c>
      <c r="Z35" s="54" t="s">
        <v>34</v>
      </c>
      <c r="AA35" s="56">
        <v>27</v>
      </c>
    </row>
    <row r="36" spans="1:27" s="57" customFormat="1" ht="12.75" customHeight="1">
      <c r="A36" s="51" t="s">
        <v>88</v>
      </c>
      <c r="B36" s="52" t="s">
        <v>89</v>
      </c>
      <c r="C36" s="53" t="s">
        <v>34</v>
      </c>
      <c r="D36" s="54" t="s">
        <v>34</v>
      </c>
      <c r="E36" s="54" t="s">
        <v>34</v>
      </c>
      <c r="F36" s="54">
        <v>5</v>
      </c>
      <c r="G36" s="54">
        <v>220</v>
      </c>
      <c r="H36" s="54">
        <v>190</v>
      </c>
      <c r="I36" s="54">
        <v>3</v>
      </c>
      <c r="J36" s="54">
        <v>254</v>
      </c>
      <c r="K36" s="54">
        <v>232</v>
      </c>
      <c r="L36" s="54" t="s">
        <v>34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 t="s">
        <v>34</v>
      </c>
      <c r="W36" s="54" t="s">
        <v>34</v>
      </c>
      <c r="X36" s="54" t="s">
        <v>34</v>
      </c>
      <c r="Y36" s="54" t="s">
        <v>34</v>
      </c>
      <c r="Z36" s="54" t="s">
        <v>34</v>
      </c>
      <c r="AA36" s="56">
        <v>28</v>
      </c>
    </row>
    <row r="37" spans="1:27" s="57" customFormat="1" ht="12.75" customHeight="1">
      <c r="A37" s="51" t="s">
        <v>90</v>
      </c>
      <c r="B37" s="52" t="s">
        <v>91</v>
      </c>
      <c r="C37" s="53">
        <v>1</v>
      </c>
      <c r="D37" s="54">
        <v>28</v>
      </c>
      <c r="E37" s="54">
        <v>26</v>
      </c>
      <c r="F37" s="54" t="s">
        <v>34</v>
      </c>
      <c r="G37" s="54" t="s">
        <v>34</v>
      </c>
      <c r="H37" s="54" t="s">
        <v>34</v>
      </c>
      <c r="I37" s="54" t="s">
        <v>34</v>
      </c>
      <c r="J37" s="54" t="s">
        <v>34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 t="s">
        <v>34</v>
      </c>
      <c r="W37" s="54" t="s">
        <v>34</v>
      </c>
      <c r="X37" s="54" t="s">
        <v>34</v>
      </c>
      <c r="Y37" s="54" t="s">
        <v>34</v>
      </c>
      <c r="Z37" s="54" t="s">
        <v>34</v>
      </c>
      <c r="AA37" s="56">
        <v>29</v>
      </c>
    </row>
    <row r="38" spans="1:27" s="57" customFormat="1" ht="12.75" customHeight="1">
      <c r="A38" s="51" t="s">
        <v>92</v>
      </c>
      <c r="B38" s="52" t="s">
        <v>93</v>
      </c>
      <c r="C38" s="53">
        <v>49</v>
      </c>
      <c r="D38" s="54">
        <v>1281</v>
      </c>
      <c r="E38" s="54">
        <v>1180</v>
      </c>
      <c r="F38" s="54">
        <v>21</v>
      </c>
      <c r="G38" s="54">
        <v>806</v>
      </c>
      <c r="H38" s="54">
        <v>773</v>
      </c>
      <c r="I38" s="54">
        <v>16</v>
      </c>
      <c r="J38" s="54">
        <v>1154</v>
      </c>
      <c r="K38" s="54">
        <v>1102</v>
      </c>
      <c r="L38" s="54">
        <v>5</v>
      </c>
      <c r="M38" s="54">
        <v>650</v>
      </c>
      <c r="N38" s="54">
        <v>634</v>
      </c>
      <c r="O38" s="54">
        <v>2</v>
      </c>
      <c r="P38" s="54">
        <v>489</v>
      </c>
      <c r="Q38" s="54">
        <v>484</v>
      </c>
      <c r="R38" s="54">
        <v>1</v>
      </c>
      <c r="S38" s="54">
        <v>423</v>
      </c>
      <c r="T38" s="54">
        <v>411</v>
      </c>
      <c r="U38" s="54">
        <v>1</v>
      </c>
      <c r="V38" s="54">
        <v>783</v>
      </c>
      <c r="W38" s="54">
        <v>783</v>
      </c>
      <c r="X38" s="54" t="s">
        <v>34</v>
      </c>
      <c r="Y38" s="54" t="s">
        <v>34</v>
      </c>
      <c r="Z38" s="54" t="s">
        <v>34</v>
      </c>
      <c r="AA38" s="56">
        <v>30</v>
      </c>
    </row>
    <row r="39" spans="1:27" s="57" customFormat="1" ht="12.75" customHeight="1">
      <c r="A39" s="51" t="s">
        <v>94</v>
      </c>
      <c r="B39" s="52" t="s">
        <v>95</v>
      </c>
      <c r="C39" s="53">
        <v>1</v>
      </c>
      <c r="D39" s="54">
        <v>21</v>
      </c>
      <c r="E39" s="54">
        <v>21</v>
      </c>
      <c r="F39" s="54">
        <v>3</v>
      </c>
      <c r="G39" s="54">
        <v>124</v>
      </c>
      <c r="H39" s="54">
        <v>113</v>
      </c>
      <c r="I39" s="54">
        <v>3</v>
      </c>
      <c r="J39" s="54">
        <v>248</v>
      </c>
      <c r="K39" s="54">
        <v>238</v>
      </c>
      <c r="L39" s="54">
        <v>3</v>
      </c>
      <c r="M39" s="54">
        <v>448</v>
      </c>
      <c r="N39" s="54">
        <v>441</v>
      </c>
      <c r="O39" s="54">
        <v>1</v>
      </c>
      <c r="P39" s="54">
        <v>261</v>
      </c>
      <c r="Q39" s="54">
        <v>260</v>
      </c>
      <c r="R39" s="54">
        <v>1</v>
      </c>
      <c r="S39" s="54">
        <v>329</v>
      </c>
      <c r="T39" s="54">
        <v>328</v>
      </c>
      <c r="U39" s="54">
        <v>1</v>
      </c>
      <c r="V39" s="54">
        <v>846</v>
      </c>
      <c r="W39" s="54">
        <v>845</v>
      </c>
      <c r="X39" s="54">
        <v>1</v>
      </c>
      <c r="Y39" s="54">
        <v>3760</v>
      </c>
      <c r="Z39" s="54">
        <v>3759</v>
      </c>
      <c r="AA39" s="56">
        <v>31</v>
      </c>
    </row>
    <row r="40" spans="1:27" s="57" customFormat="1" ht="12.75" customHeight="1">
      <c r="A40" s="51" t="s">
        <v>96</v>
      </c>
      <c r="B40" s="52" t="s">
        <v>97</v>
      </c>
      <c r="C40" s="53">
        <v>3</v>
      </c>
      <c r="D40" s="54">
        <v>79</v>
      </c>
      <c r="E40" s="54">
        <v>76</v>
      </c>
      <c r="F40" s="54">
        <v>1</v>
      </c>
      <c r="G40" s="54">
        <v>45</v>
      </c>
      <c r="H40" s="54">
        <v>42</v>
      </c>
      <c r="I40" s="54">
        <v>1</v>
      </c>
      <c r="J40" s="54">
        <v>79</v>
      </c>
      <c r="K40" s="54">
        <v>79</v>
      </c>
      <c r="L40" s="54" t="s">
        <v>34</v>
      </c>
      <c r="M40" s="54" t="s">
        <v>34</v>
      </c>
      <c r="N40" s="54" t="s">
        <v>34</v>
      </c>
      <c r="O40" s="54" t="s">
        <v>34</v>
      </c>
      <c r="P40" s="54" t="s">
        <v>34</v>
      </c>
      <c r="Q40" s="54" t="s">
        <v>34</v>
      </c>
      <c r="R40" s="54">
        <v>1</v>
      </c>
      <c r="S40" s="54">
        <v>450</v>
      </c>
      <c r="T40" s="54">
        <v>438</v>
      </c>
      <c r="U40" s="54">
        <v>1</v>
      </c>
      <c r="V40" s="54">
        <v>961</v>
      </c>
      <c r="W40" s="54">
        <v>955</v>
      </c>
      <c r="X40" s="54" t="s">
        <v>34</v>
      </c>
      <c r="Y40" s="54" t="s">
        <v>34</v>
      </c>
      <c r="Z40" s="54" t="s">
        <v>34</v>
      </c>
      <c r="AA40" s="56">
        <v>32</v>
      </c>
    </row>
    <row r="41" spans="1:27" s="57" customFormat="1" ht="12.75" customHeight="1">
      <c r="A41" s="51" t="s">
        <v>98</v>
      </c>
      <c r="B41" s="52" t="s">
        <v>99</v>
      </c>
      <c r="C41" s="53">
        <v>19</v>
      </c>
      <c r="D41" s="54">
        <v>560</v>
      </c>
      <c r="E41" s="54">
        <v>446</v>
      </c>
      <c r="F41" s="54">
        <v>16</v>
      </c>
      <c r="G41" s="54">
        <v>714</v>
      </c>
      <c r="H41" s="54">
        <v>632</v>
      </c>
      <c r="I41" s="54">
        <v>7</v>
      </c>
      <c r="J41" s="54">
        <v>541</v>
      </c>
      <c r="K41" s="54">
        <v>515</v>
      </c>
      <c r="L41" s="54">
        <v>3</v>
      </c>
      <c r="M41" s="54">
        <v>444</v>
      </c>
      <c r="N41" s="54">
        <v>432</v>
      </c>
      <c r="O41" s="54">
        <v>2</v>
      </c>
      <c r="P41" s="54">
        <v>498</v>
      </c>
      <c r="Q41" s="54">
        <v>490</v>
      </c>
      <c r="R41" s="54">
        <v>1</v>
      </c>
      <c r="S41" s="54">
        <v>438</v>
      </c>
      <c r="T41" s="54">
        <v>437</v>
      </c>
      <c r="U41" s="54">
        <v>1</v>
      </c>
      <c r="V41" s="54">
        <v>569</v>
      </c>
      <c r="W41" s="54">
        <v>569</v>
      </c>
      <c r="X41" s="54" t="s">
        <v>34</v>
      </c>
      <c r="Y41" s="54" t="s">
        <v>34</v>
      </c>
      <c r="Z41" s="54" t="s">
        <v>34</v>
      </c>
      <c r="AA41" s="56">
        <v>33</v>
      </c>
    </row>
    <row r="42" spans="1:27" s="57" customFormat="1" ht="12.75" customHeight="1">
      <c r="A42" s="51" t="s">
        <v>100</v>
      </c>
      <c r="B42" s="52" t="s">
        <v>101</v>
      </c>
      <c r="C42" s="53">
        <v>10</v>
      </c>
      <c r="D42" s="54">
        <v>295</v>
      </c>
      <c r="E42" s="54">
        <v>246</v>
      </c>
      <c r="F42" s="54">
        <v>9</v>
      </c>
      <c r="G42" s="54">
        <v>353</v>
      </c>
      <c r="H42" s="54">
        <v>330</v>
      </c>
      <c r="I42" s="54">
        <v>9</v>
      </c>
      <c r="J42" s="54">
        <v>664</v>
      </c>
      <c r="K42" s="54">
        <v>644</v>
      </c>
      <c r="L42" s="54">
        <v>2</v>
      </c>
      <c r="M42" s="54">
        <v>366</v>
      </c>
      <c r="N42" s="54">
        <v>358</v>
      </c>
      <c r="O42" s="54" t="s">
        <v>34</v>
      </c>
      <c r="P42" s="54" t="s">
        <v>34</v>
      </c>
      <c r="Q42" s="54" t="s">
        <v>34</v>
      </c>
      <c r="R42" s="54">
        <v>1</v>
      </c>
      <c r="S42" s="54">
        <v>316</v>
      </c>
      <c r="T42" s="54">
        <v>311</v>
      </c>
      <c r="U42" s="54" t="s">
        <v>34</v>
      </c>
      <c r="V42" s="54" t="s">
        <v>34</v>
      </c>
      <c r="W42" s="54" t="s">
        <v>34</v>
      </c>
      <c r="X42" s="54" t="s">
        <v>34</v>
      </c>
      <c r="Y42" s="54" t="s">
        <v>34</v>
      </c>
      <c r="Z42" s="54" t="s">
        <v>34</v>
      </c>
      <c r="AA42" s="56">
        <v>34</v>
      </c>
    </row>
    <row r="43" spans="1:27" s="57" customFormat="1" ht="12.75" customHeight="1">
      <c r="A43" s="51" t="s">
        <v>102</v>
      </c>
      <c r="B43" s="52" t="s">
        <v>103</v>
      </c>
      <c r="C43" s="53">
        <v>14</v>
      </c>
      <c r="D43" s="54">
        <v>351</v>
      </c>
      <c r="E43" s="54">
        <v>320</v>
      </c>
      <c r="F43" s="54">
        <v>13</v>
      </c>
      <c r="G43" s="54">
        <v>538</v>
      </c>
      <c r="H43" s="54">
        <v>502</v>
      </c>
      <c r="I43" s="54">
        <v>14</v>
      </c>
      <c r="J43" s="54">
        <v>1012</v>
      </c>
      <c r="K43" s="54">
        <v>983</v>
      </c>
      <c r="L43" s="54">
        <v>7</v>
      </c>
      <c r="M43" s="54">
        <v>975</v>
      </c>
      <c r="N43" s="54">
        <v>935</v>
      </c>
      <c r="O43" s="54">
        <v>3</v>
      </c>
      <c r="P43" s="54">
        <v>691</v>
      </c>
      <c r="Q43" s="54">
        <v>682</v>
      </c>
      <c r="R43" s="54" t="s">
        <v>34</v>
      </c>
      <c r="S43" s="54" t="s">
        <v>34</v>
      </c>
      <c r="T43" s="54" t="s">
        <v>34</v>
      </c>
      <c r="U43" s="54">
        <v>2</v>
      </c>
      <c r="V43" s="54">
        <v>1654</v>
      </c>
      <c r="W43" s="54">
        <v>1631</v>
      </c>
      <c r="X43" s="54">
        <v>1</v>
      </c>
      <c r="Y43" s="54">
        <v>1500</v>
      </c>
      <c r="Z43" s="54">
        <v>1500</v>
      </c>
      <c r="AA43" s="56">
        <v>35</v>
      </c>
    </row>
    <row r="44" spans="1:27" s="57" customFormat="1" ht="12.75" customHeight="1">
      <c r="A44" s="51" t="s">
        <v>104</v>
      </c>
      <c r="B44" s="52" t="s">
        <v>105</v>
      </c>
      <c r="C44" s="53">
        <v>13</v>
      </c>
      <c r="D44" s="54">
        <v>331</v>
      </c>
      <c r="E44" s="54">
        <v>289</v>
      </c>
      <c r="F44" s="54">
        <v>14</v>
      </c>
      <c r="G44" s="54">
        <v>624</v>
      </c>
      <c r="H44" s="54">
        <v>559</v>
      </c>
      <c r="I44" s="54">
        <v>8</v>
      </c>
      <c r="J44" s="54">
        <v>547</v>
      </c>
      <c r="K44" s="54">
        <v>521</v>
      </c>
      <c r="L44" s="54">
        <v>5</v>
      </c>
      <c r="M44" s="54">
        <v>776</v>
      </c>
      <c r="N44" s="54">
        <v>694</v>
      </c>
      <c r="O44" s="54">
        <v>2</v>
      </c>
      <c r="P44" s="54">
        <v>503</v>
      </c>
      <c r="Q44" s="54">
        <v>498</v>
      </c>
      <c r="R44" s="54" t="s">
        <v>34</v>
      </c>
      <c r="S44" s="54" t="s">
        <v>34</v>
      </c>
      <c r="T44" s="54" t="s">
        <v>34</v>
      </c>
      <c r="U44" s="54" t="s">
        <v>34</v>
      </c>
      <c r="V44" s="54" t="s">
        <v>34</v>
      </c>
      <c r="W44" s="54" t="s">
        <v>34</v>
      </c>
      <c r="X44" s="54" t="s">
        <v>34</v>
      </c>
      <c r="Y44" s="54" t="s">
        <v>34</v>
      </c>
      <c r="Z44" s="54" t="s">
        <v>34</v>
      </c>
      <c r="AA44" s="56">
        <v>36</v>
      </c>
    </row>
    <row r="45" spans="1:27" s="57" customFormat="1" ht="12.75" customHeight="1">
      <c r="A45" s="51" t="s">
        <v>106</v>
      </c>
      <c r="B45" s="52" t="s">
        <v>107</v>
      </c>
      <c r="C45" s="53">
        <v>4</v>
      </c>
      <c r="D45" s="54">
        <v>90</v>
      </c>
      <c r="E45" s="54">
        <v>85</v>
      </c>
      <c r="F45" s="54">
        <v>2</v>
      </c>
      <c r="G45" s="54">
        <v>87</v>
      </c>
      <c r="H45" s="54">
        <v>71</v>
      </c>
      <c r="I45" s="54">
        <v>3</v>
      </c>
      <c r="J45" s="54">
        <v>238</v>
      </c>
      <c r="K45" s="54">
        <v>237</v>
      </c>
      <c r="L45" s="54" t="s">
        <v>34</v>
      </c>
      <c r="M45" s="54" t="s">
        <v>34</v>
      </c>
      <c r="N45" s="54" t="s">
        <v>34</v>
      </c>
      <c r="O45" s="54">
        <v>2</v>
      </c>
      <c r="P45" s="54">
        <v>550</v>
      </c>
      <c r="Q45" s="54">
        <v>547</v>
      </c>
      <c r="R45" s="54">
        <v>1</v>
      </c>
      <c r="S45" s="54">
        <v>393</v>
      </c>
      <c r="T45" s="54">
        <v>387</v>
      </c>
      <c r="U45" s="54" t="s">
        <v>34</v>
      </c>
      <c r="V45" s="54" t="s">
        <v>34</v>
      </c>
      <c r="W45" s="54" t="s">
        <v>34</v>
      </c>
      <c r="X45" s="54" t="s">
        <v>34</v>
      </c>
      <c r="Y45" s="54" t="s">
        <v>34</v>
      </c>
      <c r="Z45" s="54" t="s">
        <v>34</v>
      </c>
      <c r="AA45" s="56">
        <v>37</v>
      </c>
    </row>
    <row r="46" spans="1:27" s="57" customFormat="1" ht="12.75" customHeight="1">
      <c r="A46" s="51" t="s">
        <v>108</v>
      </c>
      <c r="B46" s="52" t="s">
        <v>109</v>
      </c>
      <c r="C46" s="53">
        <v>14</v>
      </c>
      <c r="D46" s="54">
        <v>444</v>
      </c>
      <c r="E46" s="54">
        <v>339</v>
      </c>
      <c r="F46" s="54">
        <v>9</v>
      </c>
      <c r="G46" s="54">
        <v>407</v>
      </c>
      <c r="H46" s="54">
        <v>338</v>
      </c>
      <c r="I46" s="54">
        <v>5</v>
      </c>
      <c r="J46" s="54">
        <v>328</v>
      </c>
      <c r="K46" s="54">
        <v>318</v>
      </c>
      <c r="L46" s="54">
        <v>1</v>
      </c>
      <c r="M46" s="54">
        <v>134</v>
      </c>
      <c r="N46" s="54">
        <v>110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  <c r="T46" s="54" t="s">
        <v>34</v>
      </c>
      <c r="U46" s="54" t="s">
        <v>34</v>
      </c>
      <c r="V46" s="54" t="s">
        <v>34</v>
      </c>
      <c r="W46" s="54" t="s">
        <v>34</v>
      </c>
      <c r="X46" s="54" t="s">
        <v>34</v>
      </c>
      <c r="Y46" s="54" t="s">
        <v>34</v>
      </c>
      <c r="Z46" s="54" t="s">
        <v>34</v>
      </c>
      <c r="AA46" s="59">
        <v>39</v>
      </c>
    </row>
    <row r="47" spans="1:27" s="43" customFormat="1" ht="12.75" customHeight="1">
      <c r="A47" s="44" t="s">
        <v>110</v>
      </c>
      <c r="B47" s="45" t="s">
        <v>171</v>
      </c>
      <c r="C47" s="40">
        <f aca="true" t="shared" si="4" ref="C47:Y47">SUM(C48:C56)</f>
        <v>316</v>
      </c>
      <c r="D47" s="41">
        <f t="shared" si="4"/>
        <v>8359</v>
      </c>
      <c r="E47" s="41">
        <f t="shared" si="4"/>
        <v>7399</v>
      </c>
      <c r="F47" s="41">
        <f t="shared" si="4"/>
        <v>178</v>
      </c>
      <c r="G47" s="41">
        <f t="shared" si="4"/>
        <v>7216</v>
      </c>
      <c r="H47" s="41">
        <f t="shared" si="4"/>
        <v>6560</v>
      </c>
      <c r="I47" s="41">
        <f t="shared" si="4"/>
        <v>98</v>
      </c>
      <c r="J47" s="41">
        <f t="shared" si="4"/>
        <v>6960</v>
      </c>
      <c r="K47" s="41">
        <f t="shared" si="4"/>
        <v>6501</v>
      </c>
      <c r="L47" s="41">
        <f t="shared" si="4"/>
        <v>32</v>
      </c>
      <c r="M47" s="41">
        <f t="shared" si="4"/>
        <v>4829</v>
      </c>
      <c r="N47" s="41">
        <f t="shared" si="4"/>
        <v>4438</v>
      </c>
      <c r="O47" s="41">
        <f t="shared" si="4"/>
        <v>8</v>
      </c>
      <c r="P47" s="41">
        <f t="shared" si="4"/>
        <v>1938</v>
      </c>
      <c r="Q47" s="41">
        <v>1909</v>
      </c>
      <c r="R47" s="41">
        <f t="shared" si="4"/>
        <v>1</v>
      </c>
      <c r="S47" s="41">
        <f t="shared" si="4"/>
        <v>368</v>
      </c>
      <c r="T47" s="41">
        <f t="shared" si="4"/>
        <v>355</v>
      </c>
      <c r="U47" s="41" t="s">
        <v>34</v>
      </c>
      <c r="V47" s="41" t="s">
        <v>34</v>
      </c>
      <c r="W47" s="41" t="s">
        <v>34</v>
      </c>
      <c r="X47" s="41">
        <f t="shared" si="4"/>
        <v>1</v>
      </c>
      <c r="Y47" s="41">
        <f t="shared" si="4"/>
        <v>1462</v>
      </c>
      <c r="Z47" s="41">
        <f>SUM(Z48:Z56)</f>
        <v>1409</v>
      </c>
      <c r="AA47" s="42" t="s">
        <v>110</v>
      </c>
    </row>
    <row r="48" spans="1:27" s="57" customFormat="1" ht="12.75" customHeight="1">
      <c r="A48" s="51" t="s">
        <v>113</v>
      </c>
      <c r="B48" s="52" t="s">
        <v>172</v>
      </c>
      <c r="C48" s="53">
        <v>115</v>
      </c>
      <c r="D48" s="54">
        <v>3039</v>
      </c>
      <c r="E48" s="54">
        <v>2688</v>
      </c>
      <c r="F48" s="54">
        <v>70</v>
      </c>
      <c r="G48" s="54">
        <v>2847</v>
      </c>
      <c r="H48" s="54">
        <v>2623</v>
      </c>
      <c r="I48" s="54">
        <v>48</v>
      </c>
      <c r="J48" s="54">
        <v>3437</v>
      </c>
      <c r="K48" s="54">
        <v>3208</v>
      </c>
      <c r="L48" s="54">
        <v>9</v>
      </c>
      <c r="M48" s="54">
        <v>1314</v>
      </c>
      <c r="N48" s="54">
        <v>1244</v>
      </c>
      <c r="O48" s="54">
        <v>1</v>
      </c>
      <c r="P48" s="54">
        <v>233</v>
      </c>
      <c r="Q48" s="54">
        <v>231</v>
      </c>
      <c r="R48" s="54">
        <v>1</v>
      </c>
      <c r="S48" s="54">
        <v>368</v>
      </c>
      <c r="T48" s="54">
        <v>355</v>
      </c>
      <c r="U48" s="54" t="s">
        <v>34</v>
      </c>
      <c r="V48" s="54" t="s">
        <v>34</v>
      </c>
      <c r="W48" s="54" t="s">
        <v>34</v>
      </c>
      <c r="X48" s="54" t="s">
        <v>34</v>
      </c>
      <c r="Y48" s="54" t="s">
        <v>34</v>
      </c>
      <c r="Z48" s="54" t="s">
        <v>34</v>
      </c>
      <c r="AA48" s="59" t="s">
        <v>173</v>
      </c>
    </row>
    <row r="49" spans="1:27" s="57" customFormat="1" ht="12.75" customHeight="1">
      <c r="A49" s="51" t="s">
        <v>174</v>
      </c>
      <c r="B49" s="52" t="s">
        <v>175</v>
      </c>
      <c r="C49" s="53">
        <v>2</v>
      </c>
      <c r="D49" s="54">
        <v>48</v>
      </c>
      <c r="E49" s="54">
        <v>45</v>
      </c>
      <c r="F49" s="54">
        <v>4</v>
      </c>
      <c r="G49" s="54">
        <v>193</v>
      </c>
      <c r="H49" s="54">
        <v>149</v>
      </c>
      <c r="I49" s="54">
        <v>1</v>
      </c>
      <c r="J49" s="54">
        <v>57</v>
      </c>
      <c r="K49" s="54">
        <v>50</v>
      </c>
      <c r="L49" s="54" t="s">
        <v>34</v>
      </c>
      <c r="M49" s="54" t="s">
        <v>34</v>
      </c>
      <c r="N49" s="54" t="s">
        <v>34</v>
      </c>
      <c r="O49" s="54" t="s">
        <v>34</v>
      </c>
      <c r="P49" s="54" t="s">
        <v>34</v>
      </c>
      <c r="Q49" s="54" t="s">
        <v>34</v>
      </c>
      <c r="R49" s="54" t="s">
        <v>34</v>
      </c>
      <c r="S49" s="54" t="s">
        <v>34</v>
      </c>
      <c r="T49" s="54" t="s">
        <v>34</v>
      </c>
      <c r="U49" s="54" t="s">
        <v>34</v>
      </c>
      <c r="V49" s="54" t="s">
        <v>34</v>
      </c>
      <c r="W49" s="54" t="s">
        <v>34</v>
      </c>
      <c r="X49" s="54" t="s">
        <v>34</v>
      </c>
      <c r="Y49" s="54" t="s">
        <v>34</v>
      </c>
      <c r="Z49" s="54" t="s">
        <v>34</v>
      </c>
      <c r="AA49" s="56">
        <v>42</v>
      </c>
    </row>
    <row r="50" spans="1:27" s="57" customFormat="1" ht="12.75" customHeight="1">
      <c r="A50" s="51" t="s">
        <v>176</v>
      </c>
      <c r="B50" s="52" t="s">
        <v>177</v>
      </c>
      <c r="C50" s="53">
        <v>13</v>
      </c>
      <c r="D50" s="54">
        <v>394</v>
      </c>
      <c r="E50" s="54">
        <v>322</v>
      </c>
      <c r="F50" s="54">
        <v>12</v>
      </c>
      <c r="G50" s="54">
        <v>539</v>
      </c>
      <c r="H50" s="54">
        <v>472</v>
      </c>
      <c r="I50" s="54">
        <v>11</v>
      </c>
      <c r="J50" s="54">
        <v>920</v>
      </c>
      <c r="K50" s="54">
        <v>824</v>
      </c>
      <c r="L50" s="54">
        <v>12</v>
      </c>
      <c r="M50" s="54">
        <v>1828</v>
      </c>
      <c r="N50" s="54">
        <v>1608</v>
      </c>
      <c r="O50" s="54">
        <v>4</v>
      </c>
      <c r="P50" s="54">
        <v>991</v>
      </c>
      <c r="Q50" s="54">
        <v>983</v>
      </c>
      <c r="R50" s="54" t="s">
        <v>34</v>
      </c>
      <c r="S50" s="54" t="s">
        <v>34</v>
      </c>
      <c r="T50" s="54" t="s">
        <v>34</v>
      </c>
      <c r="U50" s="54" t="s">
        <v>34</v>
      </c>
      <c r="V50" s="54" t="s">
        <v>34</v>
      </c>
      <c r="W50" s="54" t="s">
        <v>34</v>
      </c>
      <c r="X50" s="54">
        <v>1</v>
      </c>
      <c r="Y50" s="54">
        <v>1462</v>
      </c>
      <c r="Z50" s="54">
        <v>1409</v>
      </c>
      <c r="AA50" s="56">
        <v>43</v>
      </c>
    </row>
    <row r="51" spans="1:27" s="57" customFormat="1" ht="12.75" customHeight="1">
      <c r="A51" s="51" t="s">
        <v>120</v>
      </c>
      <c r="B51" s="52" t="s">
        <v>178</v>
      </c>
      <c r="C51" s="53">
        <v>12</v>
      </c>
      <c r="D51" s="54">
        <v>316</v>
      </c>
      <c r="E51" s="54">
        <v>291</v>
      </c>
      <c r="F51" s="54">
        <v>4</v>
      </c>
      <c r="G51" s="54">
        <v>173</v>
      </c>
      <c r="H51" s="54">
        <v>155</v>
      </c>
      <c r="I51" s="54">
        <v>1</v>
      </c>
      <c r="J51" s="54">
        <v>57</v>
      </c>
      <c r="K51" s="58">
        <v>55</v>
      </c>
      <c r="L51" s="54" t="s">
        <v>34</v>
      </c>
      <c r="M51" s="54" t="s">
        <v>34</v>
      </c>
      <c r="N51" s="54" t="s">
        <v>34</v>
      </c>
      <c r="O51" s="54" t="s">
        <v>34</v>
      </c>
      <c r="P51" s="54" t="s">
        <v>34</v>
      </c>
      <c r="Q51" s="54" t="s">
        <v>34</v>
      </c>
      <c r="R51" s="54" t="s">
        <v>34</v>
      </c>
      <c r="S51" s="54" t="s">
        <v>34</v>
      </c>
      <c r="T51" s="54" t="s">
        <v>34</v>
      </c>
      <c r="U51" s="54" t="s">
        <v>34</v>
      </c>
      <c r="V51" s="54" t="s">
        <v>34</v>
      </c>
      <c r="W51" s="54" t="s">
        <v>34</v>
      </c>
      <c r="X51" s="54" t="s">
        <v>34</v>
      </c>
      <c r="Y51" s="54" t="s">
        <v>34</v>
      </c>
      <c r="Z51" s="54" t="s">
        <v>34</v>
      </c>
      <c r="AA51" s="59">
        <v>44</v>
      </c>
    </row>
    <row r="52" spans="1:27" s="57" customFormat="1" ht="12.75" customHeight="1">
      <c r="A52" s="51" t="s">
        <v>122</v>
      </c>
      <c r="B52" s="52" t="s">
        <v>179</v>
      </c>
      <c r="C52" s="53">
        <v>31</v>
      </c>
      <c r="D52" s="54">
        <v>884</v>
      </c>
      <c r="E52" s="54">
        <v>739</v>
      </c>
      <c r="F52" s="54">
        <v>10</v>
      </c>
      <c r="G52" s="54">
        <v>410</v>
      </c>
      <c r="H52" s="54">
        <v>391</v>
      </c>
      <c r="I52" s="54">
        <v>10</v>
      </c>
      <c r="J52" s="54">
        <v>729</v>
      </c>
      <c r="K52" s="54">
        <v>685</v>
      </c>
      <c r="L52" s="54" t="s">
        <v>34</v>
      </c>
      <c r="M52" s="54" t="s">
        <v>34</v>
      </c>
      <c r="N52" s="54" t="s">
        <v>34</v>
      </c>
      <c r="O52" s="54" t="s">
        <v>34</v>
      </c>
      <c r="P52" s="54" t="s">
        <v>34</v>
      </c>
      <c r="Q52" s="54" t="s">
        <v>34</v>
      </c>
      <c r="R52" s="54" t="s">
        <v>34</v>
      </c>
      <c r="S52" s="54" t="s">
        <v>34</v>
      </c>
      <c r="T52" s="54" t="s">
        <v>34</v>
      </c>
      <c r="U52" s="54" t="s">
        <v>34</v>
      </c>
      <c r="V52" s="54" t="s">
        <v>34</v>
      </c>
      <c r="W52" s="54" t="s">
        <v>34</v>
      </c>
      <c r="X52" s="54" t="s">
        <v>34</v>
      </c>
      <c r="Y52" s="54" t="s">
        <v>34</v>
      </c>
      <c r="Z52" s="54" t="s">
        <v>34</v>
      </c>
      <c r="AA52" s="56">
        <v>45</v>
      </c>
    </row>
    <row r="53" spans="1:27" s="57" customFormat="1" ht="12.75" customHeight="1">
      <c r="A53" s="51" t="s">
        <v>124</v>
      </c>
      <c r="B53" s="52" t="s">
        <v>180</v>
      </c>
      <c r="C53" s="53">
        <v>37</v>
      </c>
      <c r="D53" s="54">
        <v>990</v>
      </c>
      <c r="E53" s="54">
        <v>869</v>
      </c>
      <c r="F53" s="54">
        <v>21</v>
      </c>
      <c r="G53" s="54">
        <v>807</v>
      </c>
      <c r="H53" s="54">
        <v>733</v>
      </c>
      <c r="I53" s="54">
        <v>9</v>
      </c>
      <c r="J53" s="54">
        <v>552</v>
      </c>
      <c r="K53" s="54">
        <v>527</v>
      </c>
      <c r="L53" s="54">
        <v>3</v>
      </c>
      <c r="M53" s="54">
        <v>539</v>
      </c>
      <c r="N53" s="54">
        <v>471</v>
      </c>
      <c r="O53" s="54">
        <v>1</v>
      </c>
      <c r="P53" s="54">
        <v>217</v>
      </c>
      <c r="Q53" s="54">
        <v>203</v>
      </c>
      <c r="R53" s="54" t="s">
        <v>34</v>
      </c>
      <c r="S53" s="54" t="s">
        <v>34</v>
      </c>
      <c r="T53" s="54" t="s">
        <v>34</v>
      </c>
      <c r="U53" s="54" t="s">
        <v>34</v>
      </c>
      <c r="V53" s="54" t="s">
        <v>34</v>
      </c>
      <c r="W53" s="54" t="s">
        <v>34</v>
      </c>
      <c r="X53" s="54" t="s">
        <v>34</v>
      </c>
      <c r="Y53" s="54" t="s">
        <v>34</v>
      </c>
      <c r="Z53" s="54" t="s">
        <v>34</v>
      </c>
      <c r="AA53" s="56">
        <v>46</v>
      </c>
    </row>
    <row r="54" spans="1:27" s="57" customFormat="1" ht="12.75" customHeight="1">
      <c r="A54" s="51" t="s">
        <v>126</v>
      </c>
      <c r="B54" s="52" t="s">
        <v>181</v>
      </c>
      <c r="C54" s="53">
        <v>21</v>
      </c>
      <c r="D54" s="54">
        <v>494</v>
      </c>
      <c r="E54" s="54">
        <v>472</v>
      </c>
      <c r="F54" s="54">
        <v>9</v>
      </c>
      <c r="G54" s="54">
        <v>343</v>
      </c>
      <c r="H54" s="54">
        <v>324</v>
      </c>
      <c r="I54" s="54">
        <v>5</v>
      </c>
      <c r="J54" s="54">
        <v>376</v>
      </c>
      <c r="K54" s="54">
        <v>363</v>
      </c>
      <c r="L54" s="54">
        <v>8</v>
      </c>
      <c r="M54" s="54">
        <v>1148</v>
      </c>
      <c r="N54" s="54">
        <v>1115</v>
      </c>
      <c r="O54" s="54">
        <v>2</v>
      </c>
      <c r="P54" s="54">
        <v>497</v>
      </c>
      <c r="Q54" s="54">
        <v>492</v>
      </c>
      <c r="R54" s="54" t="s">
        <v>34</v>
      </c>
      <c r="S54" s="54" t="s">
        <v>34</v>
      </c>
      <c r="T54" s="54" t="s">
        <v>34</v>
      </c>
      <c r="U54" s="54" t="s">
        <v>34</v>
      </c>
      <c r="V54" s="54" t="s">
        <v>34</v>
      </c>
      <c r="W54" s="54" t="s">
        <v>34</v>
      </c>
      <c r="X54" s="54" t="s">
        <v>34</v>
      </c>
      <c r="Y54" s="54" t="s">
        <v>34</v>
      </c>
      <c r="Z54" s="54" t="s">
        <v>34</v>
      </c>
      <c r="AA54" s="56">
        <v>47</v>
      </c>
    </row>
    <row r="55" spans="1:27" s="57" customFormat="1" ht="12.75" customHeight="1">
      <c r="A55" s="51" t="s">
        <v>128</v>
      </c>
      <c r="B55" s="52" t="s">
        <v>182</v>
      </c>
      <c r="C55" s="53">
        <v>10</v>
      </c>
      <c r="D55" s="54">
        <v>255</v>
      </c>
      <c r="E55" s="54">
        <v>242</v>
      </c>
      <c r="F55" s="54">
        <v>14</v>
      </c>
      <c r="G55" s="54">
        <v>504</v>
      </c>
      <c r="H55" s="54">
        <v>476</v>
      </c>
      <c r="I55" s="54">
        <v>1</v>
      </c>
      <c r="J55" s="54">
        <v>60</v>
      </c>
      <c r="K55" s="54">
        <v>56</v>
      </c>
      <c r="L55" s="54" t="s">
        <v>34</v>
      </c>
      <c r="M55" s="54" t="s">
        <v>34</v>
      </c>
      <c r="N55" s="54" t="s">
        <v>34</v>
      </c>
      <c r="O55" s="54" t="s">
        <v>34</v>
      </c>
      <c r="P55" s="54" t="s">
        <v>34</v>
      </c>
      <c r="Q55" s="54" t="s">
        <v>34</v>
      </c>
      <c r="R55" s="54" t="s">
        <v>34</v>
      </c>
      <c r="S55" s="54" t="s">
        <v>34</v>
      </c>
      <c r="T55" s="54" t="s">
        <v>34</v>
      </c>
      <c r="U55" s="54" t="s">
        <v>34</v>
      </c>
      <c r="V55" s="54" t="s">
        <v>34</v>
      </c>
      <c r="W55" s="54" t="s">
        <v>34</v>
      </c>
      <c r="X55" s="54" t="s">
        <v>34</v>
      </c>
      <c r="Y55" s="54" t="s">
        <v>34</v>
      </c>
      <c r="Z55" s="54" t="s">
        <v>34</v>
      </c>
      <c r="AA55" s="59">
        <v>48</v>
      </c>
    </row>
    <row r="56" spans="1:27" s="57" customFormat="1" ht="12.75" customHeight="1">
      <c r="A56" s="51" t="s">
        <v>130</v>
      </c>
      <c r="B56" s="52" t="s">
        <v>183</v>
      </c>
      <c r="C56" s="53">
        <v>75</v>
      </c>
      <c r="D56" s="58">
        <v>1939</v>
      </c>
      <c r="E56" s="58">
        <v>1731</v>
      </c>
      <c r="F56" s="58">
        <v>34</v>
      </c>
      <c r="G56" s="58">
        <v>1400</v>
      </c>
      <c r="H56" s="58">
        <v>1237</v>
      </c>
      <c r="I56" s="58">
        <v>12</v>
      </c>
      <c r="J56" s="58">
        <v>772</v>
      </c>
      <c r="K56" s="58">
        <v>733</v>
      </c>
      <c r="L56" s="54" t="s">
        <v>34</v>
      </c>
      <c r="M56" s="54" t="s">
        <v>34</v>
      </c>
      <c r="N56" s="54" t="s">
        <v>34</v>
      </c>
      <c r="O56" s="54" t="s">
        <v>34</v>
      </c>
      <c r="P56" s="54" t="s">
        <v>34</v>
      </c>
      <c r="Q56" s="54" t="s">
        <v>34</v>
      </c>
      <c r="R56" s="54" t="s">
        <v>34</v>
      </c>
      <c r="S56" s="54" t="s">
        <v>34</v>
      </c>
      <c r="T56" s="54" t="s">
        <v>34</v>
      </c>
      <c r="U56" s="54" t="s">
        <v>34</v>
      </c>
      <c r="V56" s="54" t="s">
        <v>34</v>
      </c>
      <c r="W56" s="54" t="s">
        <v>34</v>
      </c>
      <c r="X56" s="54" t="s">
        <v>34</v>
      </c>
      <c r="Y56" s="54" t="s">
        <v>34</v>
      </c>
      <c r="Z56" s="54" t="s">
        <v>34</v>
      </c>
      <c r="AA56" s="59">
        <v>49</v>
      </c>
    </row>
    <row r="57" spans="1:27" s="57" customFormat="1" ht="12.75" customHeight="1">
      <c r="A57" s="51"/>
      <c r="B57" s="52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62"/>
      <c r="T57" s="62"/>
      <c r="U57" s="62"/>
      <c r="V57" s="54"/>
      <c r="W57" s="54"/>
      <c r="X57" s="54"/>
      <c r="Y57" s="62"/>
      <c r="Z57" s="62"/>
      <c r="AA57" s="56"/>
    </row>
    <row r="58" spans="1:27" ht="12.75" customHeight="1">
      <c r="A58" s="64"/>
      <c r="B58" s="65"/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10"/>
      <c r="T58" s="10"/>
      <c r="U58" s="10"/>
      <c r="V58" s="66"/>
      <c r="W58" s="66"/>
      <c r="X58" s="66"/>
      <c r="Y58" s="10"/>
      <c r="Z58" s="10"/>
      <c r="AA58" s="65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1">
      <selection activeCell="AA52" sqref="AA52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7.75390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75390625" style="67" customWidth="1"/>
    <col min="24" max="24" width="7.625" style="67" customWidth="1"/>
    <col min="25" max="25" width="6.75390625" style="67" customWidth="1"/>
    <col min="26" max="26" width="7.75390625" style="67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294</v>
      </c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2.75" customHeight="1" thickTop="1">
      <c r="A3" s="96" t="s">
        <v>133</v>
      </c>
      <c r="B3" s="97"/>
      <c r="C3" s="13" t="s">
        <v>3</v>
      </c>
      <c r="D3" s="14"/>
      <c r="E3" s="15"/>
      <c r="F3" s="102" t="s">
        <v>184</v>
      </c>
      <c r="G3" s="94"/>
      <c r="H3" s="95"/>
      <c r="I3" s="93" t="s">
        <v>185</v>
      </c>
      <c r="J3" s="103"/>
      <c r="K3" s="93" t="s">
        <v>186</v>
      </c>
      <c r="L3" s="94"/>
      <c r="M3" s="93" t="s">
        <v>187</v>
      </c>
      <c r="N3" s="94"/>
      <c r="O3" s="95"/>
      <c r="P3" s="93" t="s">
        <v>188</v>
      </c>
      <c r="Q3" s="94"/>
      <c r="R3" s="95"/>
      <c r="S3" s="93" t="s">
        <v>189</v>
      </c>
      <c r="T3" s="94"/>
      <c r="U3" s="95"/>
      <c r="V3" s="93" t="s">
        <v>190</v>
      </c>
      <c r="W3" s="94"/>
      <c r="X3" s="95"/>
      <c r="Y3" s="93" t="s">
        <v>191</v>
      </c>
      <c r="Z3" s="94"/>
      <c r="AA3" s="94"/>
      <c r="AB3" s="16" t="s">
        <v>12</v>
      </c>
    </row>
    <row r="4" spans="1:28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25" t="s">
        <v>142</v>
      </c>
      <c r="K5" s="29" t="s">
        <v>14</v>
      </c>
      <c r="L5" s="30" t="s">
        <v>142</v>
      </c>
      <c r="M5" s="31" t="s">
        <v>14</v>
      </c>
      <c r="N5" s="26" t="s">
        <v>142</v>
      </c>
      <c r="O5" s="27"/>
      <c r="P5" s="25" t="s">
        <v>14</v>
      </c>
      <c r="Q5" s="26" t="s">
        <v>142</v>
      </c>
      <c r="R5" s="28"/>
      <c r="S5" s="25" t="s">
        <v>14</v>
      </c>
      <c r="T5" s="26" t="s">
        <v>142</v>
      </c>
      <c r="U5" s="27"/>
      <c r="V5" s="25" t="s">
        <v>14</v>
      </c>
      <c r="W5" s="26" t="s">
        <v>142</v>
      </c>
      <c r="X5" s="28"/>
      <c r="Y5" s="25" t="s">
        <v>14</v>
      </c>
      <c r="Z5" s="26" t="s">
        <v>142</v>
      </c>
      <c r="AA5" s="28"/>
      <c r="AB5" s="16" t="s">
        <v>16</v>
      </c>
    </row>
    <row r="6" spans="1:28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75" t="s">
        <v>192</v>
      </c>
      <c r="B8" s="39" t="s">
        <v>193</v>
      </c>
      <c r="C8" s="40">
        <f>SUM(C9:C15)</f>
        <v>1026</v>
      </c>
      <c r="D8" s="41">
        <f>SUM(D9:D15)</f>
        <v>14243</v>
      </c>
      <c r="E8" s="41">
        <f aca="true" t="shared" si="0" ref="E8:AA8">SUM(E9:E15)</f>
        <v>13222</v>
      </c>
      <c r="F8" s="41">
        <f t="shared" si="0"/>
        <v>443</v>
      </c>
      <c r="G8" s="41">
        <f t="shared" si="0"/>
        <v>1198</v>
      </c>
      <c r="H8" s="41">
        <f t="shared" si="0"/>
        <v>588</v>
      </c>
      <c r="I8" s="41">
        <f t="shared" si="0"/>
        <v>178</v>
      </c>
      <c r="J8" s="41">
        <f t="shared" si="0"/>
        <v>317</v>
      </c>
      <c r="K8" s="41">
        <f t="shared" si="0"/>
        <v>88</v>
      </c>
      <c r="L8" s="41">
        <f t="shared" si="0"/>
        <v>208</v>
      </c>
      <c r="M8" s="41">
        <f t="shared" si="0"/>
        <v>73</v>
      </c>
      <c r="N8" s="41">
        <f t="shared" si="0"/>
        <v>239</v>
      </c>
      <c r="O8" s="41">
        <f t="shared" si="0"/>
        <v>146</v>
      </c>
      <c r="P8" s="41">
        <f t="shared" si="0"/>
        <v>62</v>
      </c>
      <c r="Q8" s="41">
        <f t="shared" si="0"/>
        <v>249</v>
      </c>
      <c r="R8" s="41">
        <f t="shared" si="0"/>
        <v>186</v>
      </c>
      <c r="S8" s="41">
        <f t="shared" si="0"/>
        <v>42</v>
      </c>
      <c r="T8" s="41">
        <f t="shared" si="0"/>
        <v>185</v>
      </c>
      <c r="U8" s="41">
        <f t="shared" si="0"/>
        <v>168</v>
      </c>
      <c r="V8" s="41">
        <f t="shared" si="0"/>
        <v>165</v>
      </c>
      <c r="W8" s="41">
        <f t="shared" si="0"/>
        <v>1256</v>
      </c>
      <c r="X8" s="41">
        <f t="shared" si="0"/>
        <v>1142</v>
      </c>
      <c r="Y8" s="41">
        <f t="shared" si="0"/>
        <v>203</v>
      </c>
      <c r="Z8" s="41">
        <f t="shared" si="0"/>
        <v>2833</v>
      </c>
      <c r="AA8" s="41">
        <f t="shared" si="0"/>
        <v>2764</v>
      </c>
      <c r="AB8" s="42" t="s">
        <v>192</v>
      </c>
    </row>
    <row r="9" spans="1:28" s="57" customFormat="1" ht="12.75" customHeight="1">
      <c r="A9" s="76" t="s">
        <v>194</v>
      </c>
      <c r="B9" s="77" t="s">
        <v>195</v>
      </c>
      <c r="C9" s="53">
        <v>106</v>
      </c>
      <c r="D9" s="54">
        <v>2705</v>
      </c>
      <c r="E9" s="54">
        <v>2646</v>
      </c>
      <c r="F9" s="54">
        <v>6</v>
      </c>
      <c r="G9" s="54">
        <v>35</v>
      </c>
      <c r="H9" s="54">
        <v>14</v>
      </c>
      <c r="I9" s="54">
        <v>2</v>
      </c>
      <c r="J9" s="54">
        <v>20</v>
      </c>
      <c r="K9" s="54" t="s">
        <v>34</v>
      </c>
      <c r="L9" s="54" t="s">
        <v>34</v>
      </c>
      <c r="M9" s="54">
        <v>1</v>
      </c>
      <c r="N9" s="54">
        <v>3</v>
      </c>
      <c r="O9" s="54">
        <v>2</v>
      </c>
      <c r="P9" s="54" t="s">
        <v>34</v>
      </c>
      <c r="Q9" s="54" t="s">
        <v>34</v>
      </c>
      <c r="R9" s="54" t="s">
        <v>34</v>
      </c>
      <c r="S9" s="54">
        <v>3</v>
      </c>
      <c r="T9" s="54">
        <v>12</v>
      </c>
      <c r="U9" s="54">
        <v>12</v>
      </c>
      <c r="V9" s="54">
        <v>16</v>
      </c>
      <c r="W9" s="54">
        <v>125</v>
      </c>
      <c r="X9" s="54">
        <v>125</v>
      </c>
      <c r="Y9" s="54">
        <v>31</v>
      </c>
      <c r="Z9" s="54">
        <v>426</v>
      </c>
      <c r="AA9" s="55">
        <v>426</v>
      </c>
      <c r="AB9" s="59">
        <v>50</v>
      </c>
    </row>
    <row r="10" spans="1:28" s="57" customFormat="1" ht="12.75" customHeight="1">
      <c r="A10" s="76" t="s">
        <v>196</v>
      </c>
      <c r="B10" s="52" t="s">
        <v>197</v>
      </c>
      <c r="C10" s="78">
        <v>12</v>
      </c>
      <c r="D10" s="79">
        <v>232</v>
      </c>
      <c r="E10" s="79">
        <v>219</v>
      </c>
      <c r="F10" s="79">
        <v>8</v>
      </c>
      <c r="G10" s="79">
        <v>17</v>
      </c>
      <c r="H10" s="79">
        <v>17</v>
      </c>
      <c r="I10" s="54" t="s">
        <v>34</v>
      </c>
      <c r="J10" s="54" t="s">
        <v>34</v>
      </c>
      <c r="K10" s="58">
        <v>2</v>
      </c>
      <c r="L10" s="58">
        <v>2</v>
      </c>
      <c r="M10" s="58">
        <v>3</v>
      </c>
      <c r="N10" s="58">
        <v>6</v>
      </c>
      <c r="O10" s="58">
        <v>6</v>
      </c>
      <c r="P10" s="58">
        <v>3</v>
      </c>
      <c r="Q10" s="58">
        <v>9</v>
      </c>
      <c r="R10" s="58">
        <v>9</v>
      </c>
      <c r="S10" s="54" t="s">
        <v>34</v>
      </c>
      <c r="T10" s="54" t="s">
        <v>34</v>
      </c>
      <c r="U10" s="54" t="s">
        <v>34</v>
      </c>
      <c r="V10" s="58">
        <v>1</v>
      </c>
      <c r="W10" s="58">
        <v>6</v>
      </c>
      <c r="X10" s="58">
        <v>6</v>
      </c>
      <c r="Y10" s="58">
        <v>1</v>
      </c>
      <c r="Z10" s="58">
        <v>29</v>
      </c>
      <c r="AA10" s="58">
        <v>19</v>
      </c>
      <c r="AB10" s="59">
        <v>51</v>
      </c>
    </row>
    <row r="11" spans="1:28" s="57" customFormat="1" ht="12.75" customHeight="1">
      <c r="A11" s="76" t="s">
        <v>198</v>
      </c>
      <c r="B11" s="52" t="s">
        <v>199</v>
      </c>
      <c r="C11" s="53">
        <v>527</v>
      </c>
      <c r="D11" s="54">
        <v>4717</v>
      </c>
      <c r="E11" s="54">
        <v>4144</v>
      </c>
      <c r="F11" s="54">
        <v>286</v>
      </c>
      <c r="G11" s="54">
        <v>791</v>
      </c>
      <c r="H11" s="54">
        <v>372</v>
      </c>
      <c r="I11" s="54">
        <v>113</v>
      </c>
      <c r="J11" s="54">
        <v>194</v>
      </c>
      <c r="K11" s="54">
        <v>64</v>
      </c>
      <c r="L11" s="54">
        <v>156</v>
      </c>
      <c r="M11" s="54">
        <v>43</v>
      </c>
      <c r="N11" s="54">
        <v>156</v>
      </c>
      <c r="O11" s="54">
        <v>86</v>
      </c>
      <c r="P11" s="54">
        <v>42</v>
      </c>
      <c r="Q11" s="54">
        <v>179</v>
      </c>
      <c r="R11" s="54">
        <v>126</v>
      </c>
      <c r="S11" s="54">
        <v>24</v>
      </c>
      <c r="T11" s="54">
        <v>106</v>
      </c>
      <c r="U11" s="54">
        <v>96</v>
      </c>
      <c r="V11" s="54">
        <v>96</v>
      </c>
      <c r="W11" s="54">
        <v>683</v>
      </c>
      <c r="X11" s="54">
        <v>650</v>
      </c>
      <c r="Y11" s="54">
        <v>101</v>
      </c>
      <c r="Z11" s="54">
        <v>1398</v>
      </c>
      <c r="AA11" s="55">
        <v>1375</v>
      </c>
      <c r="AB11" s="56">
        <v>52</v>
      </c>
    </row>
    <row r="12" spans="1:28" s="57" customFormat="1" ht="12.75" customHeight="1">
      <c r="A12" s="76" t="s">
        <v>200</v>
      </c>
      <c r="B12" s="77" t="s">
        <v>201</v>
      </c>
      <c r="C12" s="53">
        <v>18</v>
      </c>
      <c r="D12" s="54">
        <v>124</v>
      </c>
      <c r="E12" s="54">
        <v>101</v>
      </c>
      <c r="F12" s="54">
        <v>14</v>
      </c>
      <c r="G12" s="54">
        <v>41</v>
      </c>
      <c r="H12" s="54">
        <v>22</v>
      </c>
      <c r="I12" s="54">
        <v>3</v>
      </c>
      <c r="J12" s="54">
        <v>5</v>
      </c>
      <c r="K12" s="54">
        <v>4</v>
      </c>
      <c r="L12" s="54">
        <v>9</v>
      </c>
      <c r="M12" s="54">
        <v>4</v>
      </c>
      <c r="N12" s="54">
        <v>14</v>
      </c>
      <c r="O12" s="54">
        <v>8</v>
      </c>
      <c r="P12" s="54">
        <v>2</v>
      </c>
      <c r="Q12" s="54">
        <v>8</v>
      </c>
      <c r="R12" s="54">
        <v>6</v>
      </c>
      <c r="S12" s="54">
        <v>1</v>
      </c>
      <c r="T12" s="54">
        <v>5</v>
      </c>
      <c r="U12" s="54">
        <v>4</v>
      </c>
      <c r="V12" s="54">
        <v>2</v>
      </c>
      <c r="W12" s="54">
        <v>15</v>
      </c>
      <c r="X12" s="54">
        <v>14</v>
      </c>
      <c r="Y12" s="54">
        <v>1</v>
      </c>
      <c r="Z12" s="54">
        <v>12</v>
      </c>
      <c r="AA12" s="55">
        <v>12</v>
      </c>
      <c r="AB12" s="56">
        <v>53</v>
      </c>
    </row>
    <row r="13" spans="1:28" s="57" customFormat="1" ht="12.75" customHeight="1">
      <c r="A13" s="76" t="s">
        <v>202</v>
      </c>
      <c r="B13" s="77" t="s">
        <v>203</v>
      </c>
      <c r="C13" s="53">
        <v>15</v>
      </c>
      <c r="D13" s="54">
        <v>340</v>
      </c>
      <c r="E13" s="54">
        <v>333</v>
      </c>
      <c r="F13" s="54">
        <v>3</v>
      </c>
      <c r="G13" s="54">
        <v>9</v>
      </c>
      <c r="H13" s="54">
        <v>5</v>
      </c>
      <c r="I13" s="54">
        <v>1</v>
      </c>
      <c r="J13" s="54">
        <v>4</v>
      </c>
      <c r="K13" s="54">
        <v>1</v>
      </c>
      <c r="L13" s="54">
        <v>1</v>
      </c>
      <c r="M13" s="54" t="s">
        <v>34</v>
      </c>
      <c r="N13" s="54" t="s">
        <v>34</v>
      </c>
      <c r="O13" s="54" t="s">
        <v>34</v>
      </c>
      <c r="P13" s="54" t="s">
        <v>34</v>
      </c>
      <c r="Q13" s="54" t="s">
        <v>34</v>
      </c>
      <c r="R13" s="54" t="s">
        <v>34</v>
      </c>
      <c r="S13" s="54">
        <v>1</v>
      </c>
      <c r="T13" s="54">
        <v>4</v>
      </c>
      <c r="U13" s="54">
        <v>4</v>
      </c>
      <c r="V13" s="54">
        <v>1</v>
      </c>
      <c r="W13" s="54">
        <v>9</v>
      </c>
      <c r="X13" s="54">
        <v>9</v>
      </c>
      <c r="Y13" s="54">
        <v>6</v>
      </c>
      <c r="Z13" s="54">
        <v>76</v>
      </c>
      <c r="AA13" s="54">
        <v>76</v>
      </c>
      <c r="AB13" s="59">
        <v>55</v>
      </c>
    </row>
    <row r="14" spans="1:28" s="57" customFormat="1" ht="12.75" customHeight="1">
      <c r="A14" s="76" t="s">
        <v>204</v>
      </c>
      <c r="B14" s="77" t="s">
        <v>205</v>
      </c>
      <c r="C14" s="53">
        <v>246</v>
      </c>
      <c r="D14" s="54">
        <v>5813</v>
      </c>
      <c r="E14" s="54">
        <v>5626</v>
      </c>
      <c r="F14" s="54">
        <v>34</v>
      </c>
      <c r="G14" s="54">
        <v>100</v>
      </c>
      <c r="H14" s="54">
        <v>98</v>
      </c>
      <c r="I14" s="54" t="s">
        <v>34</v>
      </c>
      <c r="J14" s="54" t="s">
        <v>34</v>
      </c>
      <c r="K14" s="54">
        <v>2</v>
      </c>
      <c r="L14" s="54">
        <v>2</v>
      </c>
      <c r="M14" s="54">
        <v>11</v>
      </c>
      <c r="N14" s="54">
        <v>22</v>
      </c>
      <c r="O14" s="54">
        <v>22</v>
      </c>
      <c r="P14" s="54">
        <v>10</v>
      </c>
      <c r="Q14" s="54">
        <v>31</v>
      </c>
      <c r="R14" s="54">
        <v>30</v>
      </c>
      <c r="S14" s="54">
        <v>11</v>
      </c>
      <c r="T14" s="54">
        <v>45</v>
      </c>
      <c r="U14" s="54">
        <v>44</v>
      </c>
      <c r="V14" s="54">
        <v>41</v>
      </c>
      <c r="W14" s="54">
        <v>354</v>
      </c>
      <c r="X14" s="54">
        <v>286</v>
      </c>
      <c r="Y14" s="54">
        <v>62</v>
      </c>
      <c r="Z14" s="54">
        <v>879</v>
      </c>
      <c r="AA14" s="55">
        <v>844</v>
      </c>
      <c r="AB14" s="56">
        <v>56</v>
      </c>
    </row>
    <row r="15" spans="1:28" s="57" customFormat="1" ht="12.75" customHeight="1">
      <c r="A15" s="76" t="s">
        <v>206</v>
      </c>
      <c r="B15" s="52" t="s">
        <v>207</v>
      </c>
      <c r="C15" s="53">
        <v>102</v>
      </c>
      <c r="D15" s="58">
        <v>312</v>
      </c>
      <c r="E15" s="58">
        <v>153</v>
      </c>
      <c r="F15" s="54">
        <v>92</v>
      </c>
      <c r="G15" s="58">
        <v>205</v>
      </c>
      <c r="H15" s="58">
        <v>60</v>
      </c>
      <c r="I15" s="58">
        <v>59</v>
      </c>
      <c r="J15" s="58">
        <v>94</v>
      </c>
      <c r="K15" s="54">
        <v>15</v>
      </c>
      <c r="L15" s="54">
        <v>38</v>
      </c>
      <c r="M15" s="54">
        <v>11</v>
      </c>
      <c r="N15" s="54">
        <v>38</v>
      </c>
      <c r="O15" s="54">
        <v>22</v>
      </c>
      <c r="P15" s="54">
        <v>5</v>
      </c>
      <c r="Q15" s="54">
        <v>22</v>
      </c>
      <c r="R15" s="54">
        <v>15</v>
      </c>
      <c r="S15" s="54">
        <v>2</v>
      </c>
      <c r="T15" s="54">
        <v>13</v>
      </c>
      <c r="U15" s="54">
        <v>8</v>
      </c>
      <c r="V15" s="54">
        <v>8</v>
      </c>
      <c r="W15" s="54">
        <v>64</v>
      </c>
      <c r="X15" s="54">
        <v>52</v>
      </c>
      <c r="Y15" s="54">
        <v>1</v>
      </c>
      <c r="Z15" s="54">
        <v>13</v>
      </c>
      <c r="AA15" s="54">
        <v>12</v>
      </c>
      <c r="AB15" s="59">
        <v>57</v>
      </c>
    </row>
    <row r="16" spans="1:28" s="43" customFormat="1" ht="12.75" customHeight="1">
      <c r="A16" s="38" t="s">
        <v>208</v>
      </c>
      <c r="B16" s="39" t="s">
        <v>209</v>
      </c>
      <c r="C16" s="40">
        <f>SUM(C17)</f>
        <v>2016</v>
      </c>
      <c r="D16" s="41">
        <f>SUM(D17)</f>
        <v>4026</v>
      </c>
      <c r="E16" s="41">
        <f aca="true" t="shared" si="1" ref="E16:AA16">SUM(E17)</f>
        <v>1386</v>
      </c>
      <c r="F16" s="41">
        <f t="shared" si="1"/>
        <v>1951</v>
      </c>
      <c r="G16" s="41">
        <f t="shared" si="1"/>
        <v>3065</v>
      </c>
      <c r="H16" s="41">
        <f t="shared" si="1"/>
        <v>570</v>
      </c>
      <c r="I16" s="41">
        <f t="shared" si="1"/>
        <v>1606</v>
      </c>
      <c r="J16" s="41">
        <f t="shared" si="1"/>
        <v>2044</v>
      </c>
      <c r="K16" s="41">
        <f t="shared" si="1"/>
        <v>192</v>
      </c>
      <c r="L16" s="41">
        <f t="shared" si="1"/>
        <v>434</v>
      </c>
      <c r="M16" s="41">
        <f t="shared" si="1"/>
        <v>98</v>
      </c>
      <c r="N16" s="41">
        <f t="shared" si="1"/>
        <v>321</v>
      </c>
      <c r="O16" s="41">
        <f t="shared" si="1"/>
        <v>196</v>
      </c>
      <c r="P16" s="41">
        <f t="shared" si="1"/>
        <v>38</v>
      </c>
      <c r="Q16" s="41">
        <f t="shared" si="1"/>
        <v>167</v>
      </c>
      <c r="R16" s="41">
        <f t="shared" si="1"/>
        <v>114</v>
      </c>
      <c r="S16" s="41">
        <f t="shared" si="1"/>
        <v>17</v>
      </c>
      <c r="T16" s="41">
        <f t="shared" si="1"/>
        <v>99</v>
      </c>
      <c r="U16" s="41">
        <f t="shared" si="1"/>
        <v>68</v>
      </c>
      <c r="V16" s="41">
        <f t="shared" si="1"/>
        <v>35</v>
      </c>
      <c r="W16" s="41">
        <f t="shared" si="1"/>
        <v>310</v>
      </c>
      <c r="X16" s="41">
        <f t="shared" si="1"/>
        <v>238</v>
      </c>
      <c r="Y16" s="41">
        <f t="shared" si="1"/>
        <v>20</v>
      </c>
      <c r="Z16" s="41">
        <f t="shared" si="1"/>
        <v>289</v>
      </c>
      <c r="AA16" s="41">
        <f t="shared" si="1"/>
        <v>256</v>
      </c>
      <c r="AB16" s="42" t="s">
        <v>208</v>
      </c>
    </row>
    <row r="17" spans="1:28" s="57" customFormat="1" ht="12.75" customHeight="1">
      <c r="A17" s="76" t="s">
        <v>210</v>
      </c>
      <c r="B17" s="77" t="s">
        <v>211</v>
      </c>
      <c r="C17" s="53">
        <v>2016</v>
      </c>
      <c r="D17" s="54">
        <v>4026</v>
      </c>
      <c r="E17" s="54">
        <v>1386</v>
      </c>
      <c r="F17" s="54">
        <v>1951</v>
      </c>
      <c r="G17" s="54">
        <v>3065</v>
      </c>
      <c r="H17" s="54">
        <v>570</v>
      </c>
      <c r="I17" s="54">
        <v>1606</v>
      </c>
      <c r="J17" s="54">
        <v>2044</v>
      </c>
      <c r="K17" s="54">
        <v>192</v>
      </c>
      <c r="L17" s="54">
        <v>434</v>
      </c>
      <c r="M17" s="54">
        <v>98</v>
      </c>
      <c r="N17" s="54">
        <v>321</v>
      </c>
      <c r="O17" s="54">
        <v>196</v>
      </c>
      <c r="P17" s="54">
        <v>38</v>
      </c>
      <c r="Q17" s="54">
        <v>167</v>
      </c>
      <c r="R17" s="54">
        <v>114</v>
      </c>
      <c r="S17" s="54">
        <v>17</v>
      </c>
      <c r="T17" s="54">
        <v>99</v>
      </c>
      <c r="U17" s="54">
        <v>68</v>
      </c>
      <c r="V17" s="54">
        <v>35</v>
      </c>
      <c r="W17" s="54">
        <v>310</v>
      </c>
      <c r="X17" s="54">
        <v>238</v>
      </c>
      <c r="Y17" s="54">
        <v>20</v>
      </c>
      <c r="Z17" s="54">
        <v>289</v>
      </c>
      <c r="AA17" s="55">
        <v>256</v>
      </c>
      <c r="AB17" s="59">
        <v>59</v>
      </c>
    </row>
    <row r="18" spans="1:28" s="43" customFormat="1" ht="12.75" customHeight="1">
      <c r="A18" s="75" t="s">
        <v>212</v>
      </c>
      <c r="B18" s="39" t="s">
        <v>213</v>
      </c>
      <c r="C18" s="40">
        <f>SUM(C19:C26)</f>
        <v>1177</v>
      </c>
      <c r="D18" s="50">
        <f>SUM(D19:D26)</f>
        <v>21315</v>
      </c>
      <c r="E18" s="50">
        <f aca="true" t="shared" si="2" ref="E18:AA18">SUM(E19:E26)</f>
        <v>19218</v>
      </c>
      <c r="F18" s="50">
        <f t="shared" si="2"/>
        <v>600</v>
      </c>
      <c r="G18" s="50">
        <f t="shared" si="2"/>
        <v>1423</v>
      </c>
      <c r="H18" s="50">
        <f t="shared" si="2"/>
        <v>534</v>
      </c>
      <c r="I18" s="50">
        <f t="shared" si="2"/>
        <v>359</v>
      </c>
      <c r="J18" s="50">
        <f t="shared" si="2"/>
        <v>649</v>
      </c>
      <c r="K18" s="50">
        <f t="shared" si="2"/>
        <v>83</v>
      </c>
      <c r="L18" s="50">
        <f t="shared" si="2"/>
        <v>165</v>
      </c>
      <c r="M18" s="50">
        <f t="shared" si="2"/>
        <v>61</v>
      </c>
      <c r="N18" s="50">
        <f t="shared" si="2"/>
        <v>191</v>
      </c>
      <c r="O18" s="50">
        <f t="shared" si="2"/>
        <v>122</v>
      </c>
      <c r="P18" s="50">
        <f t="shared" si="2"/>
        <v>59</v>
      </c>
      <c r="Q18" s="50">
        <f t="shared" si="2"/>
        <v>222</v>
      </c>
      <c r="R18" s="50">
        <f t="shared" si="2"/>
        <v>177</v>
      </c>
      <c r="S18" s="50">
        <f t="shared" si="2"/>
        <v>38</v>
      </c>
      <c r="T18" s="50">
        <f t="shared" si="2"/>
        <v>196</v>
      </c>
      <c r="U18" s="50">
        <f t="shared" si="2"/>
        <v>152</v>
      </c>
      <c r="V18" s="50">
        <f t="shared" si="2"/>
        <v>170</v>
      </c>
      <c r="W18" s="50">
        <f t="shared" si="2"/>
        <v>1359</v>
      </c>
      <c r="X18" s="50">
        <f t="shared" si="2"/>
        <v>1151</v>
      </c>
      <c r="Y18" s="50">
        <f t="shared" si="2"/>
        <v>161</v>
      </c>
      <c r="Z18" s="50">
        <f t="shared" si="2"/>
        <v>2438</v>
      </c>
      <c r="AA18" s="50">
        <f t="shared" si="2"/>
        <v>2193</v>
      </c>
      <c r="AB18" s="42" t="s">
        <v>214</v>
      </c>
    </row>
    <row r="19" spans="1:28" s="57" customFormat="1" ht="12.75" customHeight="1">
      <c r="A19" s="76">
        <v>60</v>
      </c>
      <c r="B19" s="77" t="s">
        <v>215</v>
      </c>
      <c r="C19" s="53">
        <v>3</v>
      </c>
      <c r="D19" s="54">
        <v>105</v>
      </c>
      <c r="E19" s="54">
        <v>100</v>
      </c>
      <c r="F19" s="54">
        <v>1</v>
      </c>
      <c r="G19" s="54">
        <v>3</v>
      </c>
      <c r="H19" s="54">
        <v>3</v>
      </c>
      <c r="I19" s="54" t="s">
        <v>34</v>
      </c>
      <c r="J19" s="54" t="s">
        <v>34</v>
      </c>
      <c r="K19" s="54" t="s">
        <v>34</v>
      </c>
      <c r="L19" s="54" t="s">
        <v>34</v>
      </c>
      <c r="M19" s="54" t="s">
        <v>34</v>
      </c>
      <c r="N19" s="54" t="s">
        <v>34</v>
      </c>
      <c r="O19" s="54" t="s">
        <v>34</v>
      </c>
      <c r="P19" s="54">
        <v>1</v>
      </c>
      <c r="Q19" s="54">
        <v>3</v>
      </c>
      <c r="R19" s="54">
        <v>3</v>
      </c>
      <c r="S19" s="54" t="s">
        <v>34</v>
      </c>
      <c r="T19" s="54" t="s">
        <v>34</v>
      </c>
      <c r="U19" s="54" t="s">
        <v>34</v>
      </c>
      <c r="V19" s="54" t="s">
        <v>34</v>
      </c>
      <c r="W19" s="54" t="s">
        <v>34</v>
      </c>
      <c r="X19" s="54" t="s">
        <v>34</v>
      </c>
      <c r="Y19" s="54">
        <v>1</v>
      </c>
      <c r="Z19" s="54">
        <v>11</v>
      </c>
      <c r="AA19" s="55">
        <v>10</v>
      </c>
      <c r="AB19" s="56">
        <v>60</v>
      </c>
    </row>
    <row r="20" spans="1:28" s="43" customFormat="1" ht="12.75" customHeight="1">
      <c r="A20" s="76">
        <v>61</v>
      </c>
      <c r="B20" s="77" t="s">
        <v>216</v>
      </c>
      <c r="C20" s="53">
        <v>426</v>
      </c>
      <c r="D20" s="54">
        <v>8373</v>
      </c>
      <c r="E20" s="54">
        <v>7719</v>
      </c>
      <c r="F20" s="54">
        <v>249</v>
      </c>
      <c r="G20" s="54">
        <v>469</v>
      </c>
      <c r="H20" s="54">
        <v>123</v>
      </c>
      <c r="I20" s="54">
        <v>191</v>
      </c>
      <c r="J20" s="54">
        <v>305</v>
      </c>
      <c r="K20" s="54">
        <v>22</v>
      </c>
      <c r="L20" s="54">
        <v>35</v>
      </c>
      <c r="M20" s="54">
        <v>16</v>
      </c>
      <c r="N20" s="54">
        <v>42</v>
      </c>
      <c r="O20" s="54">
        <v>32</v>
      </c>
      <c r="P20" s="54">
        <v>11</v>
      </c>
      <c r="Q20" s="54">
        <v>38</v>
      </c>
      <c r="R20" s="54">
        <v>33</v>
      </c>
      <c r="S20" s="54">
        <v>9</v>
      </c>
      <c r="T20" s="54">
        <v>49</v>
      </c>
      <c r="U20" s="54">
        <v>36</v>
      </c>
      <c r="V20" s="54">
        <v>34</v>
      </c>
      <c r="W20" s="54">
        <v>264</v>
      </c>
      <c r="X20" s="54">
        <v>221</v>
      </c>
      <c r="Y20" s="54">
        <v>45</v>
      </c>
      <c r="Z20" s="54">
        <v>615</v>
      </c>
      <c r="AA20" s="54">
        <v>582</v>
      </c>
      <c r="AB20" s="59">
        <v>61</v>
      </c>
    </row>
    <row r="21" spans="1:28" s="57" customFormat="1" ht="12.75" customHeight="1">
      <c r="A21" s="76" t="s">
        <v>217</v>
      </c>
      <c r="B21" s="77" t="s">
        <v>218</v>
      </c>
      <c r="C21" s="53">
        <v>305</v>
      </c>
      <c r="D21" s="54">
        <v>6808</v>
      </c>
      <c r="E21" s="54">
        <v>6234</v>
      </c>
      <c r="F21" s="54">
        <v>73</v>
      </c>
      <c r="G21" s="54">
        <v>206</v>
      </c>
      <c r="H21" s="54">
        <v>79</v>
      </c>
      <c r="I21" s="54">
        <v>37</v>
      </c>
      <c r="J21" s="54">
        <v>70</v>
      </c>
      <c r="K21" s="54">
        <v>12</v>
      </c>
      <c r="L21" s="54">
        <v>25</v>
      </c>
      <c r="M21" s="54">
        <v>11</v>
      </c>
      <c r="N21" s="54">
        <v>48</v>
      </c>
      <c r="O21" s="54">
        <v>22</v>
      </c>
      <c r="P21" s="54">
        <v>7</v>
      </c>
      <c r="Q21" s="54">
        <v>31</v>
      </c>
      <c r="R21" s="54">
        <v>21</v>
      </c>
      <c r="S21" s="54">
        <v>6</v>
      </c>
      <c r="T21" s="54">
        <v>32</v>
      </c>
      <c r="U21" s="54">
        <v>24</v>
      </c>
      <c r="V21" s="54">
        <v>61</v>
      </c>
      <c r="W21" s="54">
        <v>518</v>
      </c>
      <c r="X21" s="54">
        <v>435</v>
      </c>
      <c r="Y21" s="54">
        <v>75</v>
      </c>
      <c r="Z21" s="54">
        <v>1205</v>
      </c>
      <c r="AA21" s="55">
        <v>1059</v>
      </c>
      <c r="AB21" s="59">
        <v>62</v>
      </c>
    </row>
    <row r="22" spans="1:28" s="57" customFormat="1" ht="12.75" customHeight="1">
      <c r="A22" s="76" t="s">
        <v>219</v>
      </c>
      <c r="B22" s="77" t="s">
        <v>220</v>
      </c>
      <c r="C22" s="53">
        <v>164</v>
      </c>
      <c r="D22" s="54">
        <v>2791</v>
      </c>
      <c r="E22" s="54">
        <v>2358</v>
      </c>
      <c r="F22" s="54">
        <v>98</v>
      </c>
      <c r="G22" s="54">
        <v>296</v>
      </c>
      <c r="H22" s="54">
        <v>109</v>
      </c>
      <c r="I22" s="54">
        <v>45</v>
      </c>
      <c r="J22" s="54">
        <v>107</v>
      </c>
      <c r="K22" s="58">
        <v>24</v>
      </c>
      <c r="L22" s="58">
        <v>54</v>
      </c>
      <c r="M22" s="58">
        <v>7</v>
      </c>
      <c r="N22" s="58">
        <v>31</v>
      </c>
      <c r="O22" s="58">
        <v>14</v>
      </c>
      <c r="P22" s="58">
        <v>17</v>
      </c>
      <c r="Q22" s="58">
        <v>74</v>
      </c>
      <c r="R22" s="58">
        <v>51</v>
      </c>
      <c r="S22" s="58">
        <v>5</v>
      </c>
      <c r="T22" s="58">
        <v>30</v>
      </c>
      <c r="U22" s="58">
        <v>20</v>
      </c>
      <c r="V22" s="58">
        <v>25</v>
      </c>
      <c r="W22" s="58">
        <v>209</v>
      </c>
      <c r="X22" s="58">
        <v>166</v>
      </c>
      <c r="Y22" s="58">
        <v>12</v>
      </c>
      <c r="Z22" s="58">
        <v>182</v>
      </c>
      <c r="AA22" s="55">
        <v>161</v>
      </c>
      <c r="AB22" s="56">
        <v>63</v>
      </c>
    </row>
    <row r="23" spans="1:28" s="57" customFormat="1" ht="12.75" customHeight="1">
      <c r="A23" s="76" t="s">
        <v>221</v>
      </c>
      <c r="B23" s="77" t="s">
        <v>222</v>
      </c>
      <c r="C23" s="53">
        <v>4</v>
      </c>
      <c r="D23" s="54">
        <v>30</v>
      </c>
      <c r="E23" s="54">
        <v>28</v>
      </c>
      <c r="F23" s="54">
        <v>1</v>
      </c>
      <c r="G23" s="54">
        <v>3</v>
      </c>
      <c r="H23" s="54">
        <v>3</v>
      </c>
      <c r="I23" s="54" t="s">
        <v>34</v>
      </c>
      <c r="J23" s="54" t="s">
        <v>34</v>
      </c>
      <c r="K23" s="54" t="s">
        <v>34</v>
      </c>
      <c r="L23" s="54" t="s">
        <v>34</v>
      </c>
      <c r="M23" s="54" t="s">
        <v>34</v>
      </c>
      <c r="N23" s="54" t="s">
        <v>34</v>
      </c>
      <c r="O23" s="54" t="s">
        <v>34</v>
      </c>
      <c r="P23" s="54">
        <v>1</v>
      </c>
      <c r="Q23" s="54">
        <v>3</v>
      </c>
      <c r="R23" s="54">
        <v>3</v>
      </c>
      <c r="S23" s="54" t="s">
        <v>34</v>
      </c>
      <c r="T23" s="54" t="s">
        <v>34</v>
      </c>
      <c r="U23" s="54" t="s">
        <v>34</v>
      </c>
      <c r="V23" s="54">
        <v>2</v>
      </c>
      <c r="W23" s="54">
        <v>16</v>
      </c>
      <c r="X23" s="54">
        <v>14</v>
      </c>
      <c r="Y23" s="54">
        <v>1</v>
      </c>
      <c r="Z23" s="54">
        <v>11</v>
      </c>
      <c r="AA23" s="55">
        <v>11</v>
      </c>
      <c r="AB23" s="56">
        <v>64</v>
      </c>
    </row>
    <row r="24" spans="1:28" s="43" customFormat="1" ht="12.75" customHeight="1">
      <c r="A24" s="76" t="s">
        <v>223</v>
      </c>
      <c r="B24" s="77" t="s">
        <v>224</v>
      </c>
      <c r="C24" s="53">
        <v>30</v>
      </c>
      <c r="D24" s="58">
        <v>266</v>
      </c>
      <c r="E24" s="58">
        <v>225</v>
      </c>
      <c r="F24" s="58">
        <v>13</v>
      </c>
      <c r="G24" s="58">
        <v>43</v>
      </c>
      <c r="H24" s="58">
        <v>33</v>
      </c>
      <c r="I24" s="54" t="s">
        <v>34</v>
      </c>
      <c r="J24" s="54" t="s">
        <v>34</v>
      </c>
      <c r="K24" s="54">
        <v>2</v>
      </c>
      <c r="L24" s="54">
        <v>5</v>
      </c>
      <c r="M24" s="54">
        <v>4</v>
      </c>
      <c r="N24" s="54">
        <v>10</v>
      </c>
      <c r="O24" s="54">
        <v>8</v>
      </c>
      <c r="P24" s="54">
        <v>5</v>
      </c>
      <c r="Q24" s="54">
        <v>17</v>
      </c>
      <c r="R24" s="54">
        <v>15</v>
      </c>
      <c r="S24" s="54">
        <v>2</v>
      </c>
      <c r="T24" s="54">
        <v>11</v>
      </c>
      <c r="U24" s="54">
        <v>8</v>
      </c>
      <c r="V24" s="54">
        <v>8</v>
      </c>
      <c r="W24" s="54">
        <v>58</v>
      </c>
      <c r="X24" s="54">
        <v>49</v>
      </c>
      <c r="Y24" s="54">
        <v>8</v>
      </c>
      <c r="Z24" s="54">
        <v>120</v>
      </c>
      <c r="AA24" s="54">
        <v>104</v>
      </c>
      <c r="AB24" s="59">
        <v>65</v>
      </c>
    </row>
    <row r="25" spans="1:28" s="57" customFormat="1" ht="12.75" customHeight="1">
      <c r="A25" s="76" t="s">
        <v>225</v>
      </c>
      <c r="B25" s="77" t="s">
        <v>226</v>
      </c>
      <c r="C25" s="53">
        <v>155</v>
      </c>
      <c r="D25" s="54">
        <v>2777</v>
      </c>
      <c r="E25" s="54">
        <v>2522</v>
      </c>
      <c r="F25" s="54">
        <v>78</v>
      </c>
      <c r="G25" s="54">
        <v>255</v>
      </c>
      <c r="H25" s="54">
        <v>168</v>
      </c>
      <c r="I25" s="54">
        <v>12</v>
      </c>
      <c r="J25" s="54">
        <v>46</v>
      </c>
      <c r="K25" s="54">
        <v>13</v>
      </c>
      <c r="L25" s="54">
        <v>26</v>
      </c>
      <c r="M25" s="54">
        <v>20</v>
      </c>
      <c r="N25" s="54">
        <v>53</v>
      </c>
      <c r="O25" s="54">
        <v>40</v>
      </c>
      <c r="P25" s="54">
        <v>17</v>
      </c>
      <c r="Q25" s="54">
        <v>56</v>
      </c>
      <c r="R25" s="54">
        <v>51</v>
      </c>
      <c r="S25" s="54">
        <v>16</v>
      </c>
      <c r="T25" s="54">
        <v>74</v>
      </c>
      <c r="U25" s="54">
        <v>64</v>
      </c>
      <c r="V25" s="54">
        <v>37</v>
      </c>
      <c r="W25" s="54">
        <v>277</v>
      </c>
      <c r="X25" s="54">
        <v>250</v>
      </c>
      <c r="Y25" s="54">
        <v>19</v>
      </c>
      <c r="Z25" s="54">
        <v>294</v>
      </c>
      <c r="AA25" s="55">
        <v>266</v>
      </c>
      <c r="AB25" s="59">
        <v>66</v>
      </c>
    </row>
    <row r="26" spans="1:28" s="43" customFormat="1" ht="12.75" customHeight="1">
      <c r="A26" s="76" t="s">
        <v>227</v>
      </c>
      <c r="B26" s="77" t="s">
        <v>228</v>
      </c>
      <c r="C26" s="53">
        <v>90</v>
      </c>
      <c r="D26" s="54">
        <v>165</v>
      </c>
      <c r="E26" s="54">
        <v>32</v>
      </c>
      <c r="F26" s="54">
        <v>87</v>
      </c>
      <c r="G26" s="54">
        <v>148</v>
      </c>
      <c r="H26" s="54">
        <v>16</v>
      </c>
      <c r="I26" s="54">
        <v>74</v>
      </c>
      <c r="J26" s="54">
        <v>121</v>
      </c>
      <c r="K26" s="58">
        <v>10</v>
      </c>
      <c r="L26" s="58">
        <v>20</v>
      </c>
      <c r="M26" s="58">
        <v>3</v>
      </c>
      <c r="N26" s="58">
        <v>7</v>
      </c>
      <c r="O26" s="58">
        <v>6</v>
      </c>
      <c r="P26" s="54" t="s">
        <v>34</v>
      </c>
      <c r="Q26" s="54" t="s">
        <v>34</v>
      </c>
      <c r="R26" s="54" t="s">
        <v>34</v>
      </c>
      <c r="S26" s="54" t="s">
        <v>34</v>
      </c>
      <c r="T26" s="54" t="s">
        <v>34</v>
      </c>
      <c r="U26" s="54" t="s">
        <v>34</v>
      </c>
      <c r="V26" s="58">
        <v>3</v>
      </c>
      <c r="W26" s="58">
        <v>17</v>
      </c>
      <c r="X26" s="58">
        <v>16</v>
      </c>
      <c r="Y26" s="54" t="s">
        <v>34</v>
      </c>
      <c r="Z26" s="54" t="s">
        <v>34</v>
      </c>
      <c r="AA26" s="54" t="s">
        <v>34</v>
      </c>
      <c r="AB26" s="56">
        <v>67</v>
      </c>
    </row>
    <row r="27" spans="1:28" s="43" customFormat="1" ht="12.75" customHeight="1">
      <c r="A27" s="75" t="s">
        <v>229</v>
      </c>
      <c r="B27" s="39" t="s">
        <v>230</v>
      </c>
      <c r="C27" s="40">
        <f>SUM(C28:C31)</f>
        <v>62</v>
      </c>
      <c r="D27" s="41">
        <f>SUM(D28:D31)</f>
        <v>1907</v>
      </c>
      <c r="E27" s="41">
        <f aca="true" t="shared" si="3" ref="E27:AA27">SUM(E28:E31)</f>
        <v>1867</v>
      </c>
      <c r="F27" s="41">
        <f t="shared" si="3"/>
        <v>19</v>
      </c>
      <c r="G27" s="41">
        <f t="shared" si="3"/>
        <v>41</v>
      </c>
      <c r="H27" s="41">
        <f t="shared" si="3"/>
        <v>32</v>
      </c>
      <c r="I27" s="41">
        <f t="shared" si="3"/>
        <v>3</v>
      </c>
      <c r="J27" s="41">
        <f t="shared" si="3"/>
        <v>9</v>
      </c>
      <c r="K27" s="41">
        <f t="shared" si="3"/>
        <v>5</v>
      </c>
      <c r="L27" s="41">
        <f t="shared" si="3"/>
        <v>5</v>
      </c>
      <c r="M27" s="41">
        <f t="shared" si="3"/>
        <v>6</v>
      </c>
      <c r="N27" s="41">
        <f t="shared" si="3"/>
        <v>12</v>
      </c>
      <c r="O27" s="41">
        <f t="shared" si="3"/>
        <v>12</v>
      </c>
      <c r="P27" s="41">
        <f t="shared" si="3"/>
        <v>5</v>
      </c>
      <c r="Q27" s="41">
        <f t="shared" si="3"/>
        <v>15</v>
      </c>
      <c r="R27" s="41">
        <f t="shared" si="3"/>
        <v>15</v>
      </c>
      <c r="S27" s="41" t="s">
        <v>34</v>
      </c>
      <c r="T27" s="41" t="s">
        <v>34</v>
      </c>
      <c r="U27" s="41" t="s">
        <v>34</v>
      </c>
      <c r="V27" s="41">
        <f t="shared" si="3"/>
        <v>14</v>
      </c>
      <c r="W27" s="41">
        <f t="shared" si="3"/>
        <v>93</v>
      </c>
      <c r="X27" s="41">
        <f t="shared" si="3"/>
        <v>92</v>
      </c>
      <c r="Y27" s="41">
        <f t="shared" si="3"/>
        <v>9</v>
      </c>
      <c r="Z27" s="41">
        <f t="shared" si="3"/>
        <v>121</v>
      </c>
      <c r="AA27" s="41">
        <f t="shared" si="3"/>
        <v>121</v>
      </c>
      <c r="AB27" s="42" t="s">
        <v>229</v>
      </c>
    </row>
    <row r="28" spans="1:28" s="57" customFormat="1" ht="12.75" customHeight="1">
      <c r="A28" s="76" t="s">
        <v>231</v>
      </c>
      <c r="B28" s="77" t="s">
        <v>232</v>
      </c>
      <c r="C28" s="53">
        <v>55</v>
      </c>
      <c r="D28" s="54">
        <v>1622</v>
      </c>
      <c r="E28" s="54">
        <v>1600</v>
      </c>
      <c r="F28" s="54">
        <v>16</v>
      </c>
      <c r="G28" s="54">
        <v>35</v>
      </c>
      <c r="H28" s="54">
        <v>31</v>
      </c>
      <c r="I28" s="54">
        <v>1</v>
      </c>
      <c r="J28" s="54">
        <v>4</v>
      </c>
      <c r="K28" s="54">
        <v>4</v>
      </c>
      <c r="L28" s="54">
        <v>4</v>
      </c>
      <c r="M28" s="54">
        <v>6</v>
      </c>
      <c r="N28" s="54">
        <v>12</v>
      </c>
      <c r="O28" s="54">
        <v>12</v>
      </c>
      <c r="P28" s="54">
        <v>5</v>
      </c>
      <c r="Q28" s="54">
        <v>15</v>
      </c>
      <c r="R28" s="54">
        <v>15</v>
      </c>
      <c r="S28" s="54" t="s">
        <v>34</v>
      </c>
      <c r="T28" s="54" t="s">
        <v>34</v>
      </c>
      <c r="U28" s="54" t="s">
        <v>34</v>
      </c>
      <c r="V28" s="54">
        <v>14</v>
      </c>
      <c r="W28" s="54">
        <v>93</v>
      </c>
      <c r="X28" s="54">
        <v>92</v>
      </c>
      <c r="Y28" s="54">
        <v>9</v>
      </c>
      <c r="Z28" s="54">
        <v>121</v>
      </c>
      <c r="AA28" s="55">
        <v>121</v>
      </c>
      <c r="AB28" s="56">
        <v>70</v>
      </c>
    </row>
    <row r="29" spans="1:28" s="57" customFormat="1" ht="12.75" customHeight="1">
      <c r="A29" s="76" t="s">
        <v>233</v>
      </c>
      <c r="B29" s="77" t="s">
        <v>234</v>
      </c>
      <c r="C29" s="53">
        <v>3</v>
      </c>
      <c r="D29" s="54">
        <v>193</v>
      </c>
      <c r="E29" s="54">
        <v>181</v>
      </c>
      <c r="F29" s="54" t="s">
        <v>34</v>
      </c>
      <c r="G29" s="54" t="s">
        <v>34</v>
      </c>
      <c r="H29" s="54" t="s">
        <v>34</v>
      </c>
      <c r="I29" s="54" t="s">
        <v>34</v>
      </c>
      <c r="J29" s="54" t="s">
        <v>34</v>
      </c>
      <c r="K29" s="54" t="s">
        <v>34</v>
      </c>
      <c r="L29" s="54" t="s">
        <v>34</v>
      </c>
      <c r="M29" s="54" t="s">
        <v>34</v>
      </c>
      <c r="N29" s="54" t="s">
        <v>34</v>
      </c>
      <c r="O29" s="54" t="s">
        <v>34</v>
      </c>
      <c r="P29" s="54" t="s">
        <v>34</v>
      </c>
      <c r="Q29" s="54" t="s">
        <v>34</v>
      </c>
      <c r="R29" s="54" t="s">
        <v>34</v>
      </c>
      <c r="S29" s="54" t="s">
        <v>34</v>
      </c>
      <c r="T29" s="54" t="s">
        <v>34</v>
      </c>
      <c r="U29" s="54" t="s">
        <v>34</v>
      </c>
      <c r="V29" s="54" t="s">
        <v>34</v>
      </c>
      <c r="W29" s="54" t="s">
        <v>34</v>
      </c>
      <c r="X29" s="54" t="s">
        <v>34</v>
      </c>
      <c r="Y29" s="54" t="s">
        <v>34</v>
      </c>
      <c r="Z29" s="54" t="s">
        <v>34</v>
      </c>
      <c r="AA29" s="54" t="s">
        <v>34</v>
      </c>
      <c r="AB29" s="56">
        <v>71</v>
      </c>
    </row>
    <row r="30" spans="1:28" s="57" customFormat="1" ht="12.75" customHeight="1">
      <c r="A30" s="76" t="s">
        <v>235</v>
      </c>
      <c r="B30" s="77" t="s">
        <v>236</v>
      </c>
      <c r="C30" s="53">
        <v>3</v>
      </c>
      <c r="D30" s="54">
        <v>6</v>
      </c>
      <c r="E30" s="54">
        <v>1</v>
      </c>
      <c r="F30" s="54">
        <v>3</v>
      </c>
      <c r="G30" s="54">
        <v>6</v>
      </c>
      <c r="H30" s="54">
        <v>1</v>
      </c>
      <c r="I30" s="54">
        <v>2</v>
      </c>
      <c r="J30" s="54">
        <v>5</v>
      </c>
      <c r="K30" s="54">
        <v>1</v>
      </c>
      <c r="L30" s="54">
        <v>1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  <c r="T30" s="54" t="s">
        <v>34</v>
      </c>
      <c r="U30" s="54" t="s">
        <v>34</v>
      </c>
      <c r="V30" s="54" t="s">
        <v>34</v>
      </c>
      <c r="W30" s="54" t="s">
        <v>34</v>
      </c>
      <c r="X30" s="54" t="s">
        <v>34</v>
      </c>
      <c r="Y30" s="54" t="s">
        <v>34</v>
      </c>
      <c r="Z30" s="54" t="s">
        <v>34</v>
      </c>
      <c r="AA30" s="54" t="s">
        <v>34</v>
      </c>
      <c r="AB30" s="56">
        <v>72</v>
      </c>
    </row>
    <row r="31" spans="1:28" s="57" customFormat="1" ht="12.75" customHeight="1">
      <c r="A31" s="76" t="s">
        <v>237</v>
      </c>
      <c r="B31" s="77" t="s">
        <v>238</v>
      </c>
      <c r="C31" s="53">
        <v>1</v>
      </c>
      <c r="D31" s="54">
        <v>86</v>
      </c>
      <c r="E31" s="54">
        <v>85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  <c r="T31" s="54" t="s">
        <v>34</v>
      </c>
      <c r="U31" s="54" t="s">
        <v>34</v>
      </c>
      <c r="V31" s="54" t="s">
        <v>34</v>
      </c>
      <c r="W31" s="54" t="s">
        <v>34</v>
      </c>
      <c r="X31" s="54" t="s">
        <v>34</v>
      </c>
      <c r="Y31" s="54" t="s">
        <v>34</v>
      </c>
      <c r="Z31" s="54" t="s">
        <v>34</v>
      </c>
      <c r="AA31" s="54" t="s">
        <v>34</v>
      </c>
      <c r="AB31" s="56">
        <v>73</v>
      </c>
    </row>
    <row r="32" spans="1:28" s="43" customFormat="1" ht="12.75" customHeight="1">
      <c r="A32" s="38" t="s">
        <v>239</v>
      </c>
      <c r="B32" s="39" t="s">
        <v>240</v>
      </c>
      <c r="C32" s="40">
        <f aca="true" t="shared" si="4" ref="C32:M32">SUM(C33:C52)</f>
        <v>16106</v>
      </c>
      <c r="D32" s="41">
        <f t="shared" si="4"/>
        <v>87143</v>
      </c>
      <c r="E32" s="41">
        <f t="shared" si="4"/>
        <v>59191</v>
      </c>
      <c r="F32" s="41">
        <f t="shared" si="4"/>
        <v>13279</v>
      </c>
      <c r="G32" s="41">
        <f t="shared" si="4"/>
        <v>29473</v>
      </c>
      <c r="H32" s="41">
        <f t="shared" si="4"/>
        <v>9414</v>
      </c>
      <c r="I32" s="41">
        <f t="shared" si="4"/>
        <v>8435</v>
      </c>
      <c r="J32" s="41">
        <f t="shared" si="4"/>
        <v>13252</v>
      </c>
      <c r="K32" s="41">
        <f t="shared" si="4"/>
        <v>2157</v>
      </c>
      <c r="L32" s="41">
        <f t="shared" si="4"/>
        <v>4875</v>
      </c>
      <c r="M32" s="41">
        <f t="shared" si="4"/>
        <v>1334</v>
      </c>
      <c r="N32" s="41">
        <v>4694</v>
      </c>
      <c r="O32" s="41">
        <f>SUM(O33:O52)</f>
        <v>2668</v>
      </c>
      <c r="P32" s="41">
        <f>SUM(P33:P52)</f>
        <v>823</v>
      </c>
      <c r="Q32" s="41">
        <v>3665</v>
      </c>
      <c r="R32" s="41">
        <f aca="true" t="shared" si="5" ref="R32:AA32">SUM(R33:R52)</f>
        <v>2469</v>
      </c>
      <c r="S32" s="41">
        <f t="shared" si="5"/>
        <v>530</v>
      </c>
      <c r="T32" s="41">
        <f t="shared" si="5"/>
        <v>2987</v>
      </c>
      <c r="U32" s="41">
        <f t="shared" si="5"/>
        <v>2120</v>
      </c>
      <c r="V32" s="41">
        <f t="shared" si="5"/>
        <v>1501</v>
      </c>
      <c r="W32" s="41">
        <f t="shared" si="5"/>
        <v>12490</v>
      </c>
      <c r="X32" s="41">
        <f t="shared" si="5"/>
        <v>9857</v>
      </c>
      <c r="Y32" s="41">
        <f t="shared" si="5"/>
        <v>756</v>
      </c>
      <c r="Z32" s="41">
        <f t="shared" si="5"/>
        <v>12101</v>
      </c>
      <c r="AA32" s="41">
        <f t="shared" si="5"/>
        <v>10050</v>
      </c>
      <c r="AB32" s="42" t="s">
        <v>241</v>
      </c>
    </row>
    <row r="33" spans="1:28" s="57" customFormat="1" ht="12.75" customHeight="1">
      <c r="A33" s="76" t="s">
        <v>242</v>
      </c>
      <c r="B33" s="77" t="s">
        <v>243</v>
      </c>
      <c r="C33" s="53">
        <v>183</v>
      </c>
      <c r="D33" s="54">
        <v>867</v>
      </c>
      <c r="E33" s="54">
        <v>556</v>
      </c>
      <c r="F33" s="54">
        <v>141</v>
      </c>
      <c r="G33" s="54">
        <v>391</v>
      </c>
      <c r="H33" s="54">
        <v>140</v>
      </c>
      <c r="I33" s="54">
        <v>79</v>
      </c>
      <c r="J33" s="54">
        <v>177</v>
      </c>
      <c r="K33" s="54">
        <v>16</v>
      </c>
      <c r="L33" s="54">
        <v>37</v>
      </c>
      <c r="M33" s="54">
        <v>22</v>
      </c>
      <c r="N33" s="54">
        <v>66</v>
      </c>
      <c r="O33" s="54">
        <v>44</v>
      </c>
      <c r="P33" s="54">
        <v>16</v>
      </c>
      <c r="Q33" s="54">
        <v>64</v>
      </c>
      <c r="R33" s="54">
        <v>48</v>
      </c>
      <c r="S33" s="54">
        <v>8</v>
      </c>
      <c r="T33" s="54">
        <v>47</v>
      </c>
      <c r="U33" s="54">
        <v>32</v>
      </c>
      <c r="V33" s="54">
        <v>23</v>
      </c>
      <c r="W33" s="54">
        <v>173</v>
      </c>
      <c r="X33" s="54">
        <v>152</v>
      </c>
      <c r="Y33" s="54">
        <v>17</v>
      </c>
      <c r="Z33" s="54">
        <v>256</v>
      </c>
      <c r="AA33" s="54">
        <v>221</v>
      </c>
      <c r="AB33" s="56">
        <v>74</v>
      </c>
    </row>
    <row r="34" spans="1:28" s="57" customFormat="1" ht="12.75" customHeight="1">
      <c r="A34" s="76" t="s">
        <v>244</v>
      </c>
      <c r="B34" s="77" t="s">
        <v>245</v>
      </c>
      <c r="C34" s="53">
        <v>1592</v>
      </c>
      <c r="D34" s="54">
        <v>11320</v>
      </c>
      <c r="E34" s="54">
        <v>7373</v>
      </c>
      <c r="F34" s="54">
        <v>1300</v>
      </c>
      <c r="G34" s="54">
        <v>3797</v>
      </c>
      <c r="H34" s="54">
        <v>1146</v>
      </c>
      <c r="I34" s="54">
        <v>706</v>
      </c>
      <c r="J34" s="54">
        <v>1613</v>
      </c>
      <c r="K34" s="54">
        <v>264</v>
      </c>
      <c r="L34" s="54">
        <v>701</v>
      </c>
      <c r="M34" s="54">
        <v>167</v>
      </c>
      <c r="N34" s="54">
        <v>626</v>
      </c>
      <c r="O34" s="54">
        <v>334</v>
      </c>
      <c r="P34" s="54">
        <v>104</v>
      </c>
      <c r="Q34" s="54">
        <v>503</v>
      </c>
      <c r="R34" s="54">
        <v>312</v>
      </c>
      <c r="S34" s="54">
        <v>59</v>
      </c>
      <c r="T34" s="54">
        <v>354</v>
      </c>
      <c r="U34" s="54">
        <v>236</v>
      </c>
      <c r="V34" s="54">
        <v>129</v>
      </c>
      <c r="W34" s="54">
        <v>1125</v>
      </c>
      <c r="X34" s="54">
        <v>831</v>
      </c>
      <c r="Y34" s="54">
        <v>83</v>
      </c>
      <c r="Z34" s="54">
        <v>1409</v>
      </c>
      <c r="AA34" s="55">
        <v>1114</v>
      </c>
      <c r="AB34" s="56">
        <v>75</v>
      </c>
    </row>
    <row r="35" spans="1:28" s="57" customFormat="1" ht="12.75" customHeight="1">
      <c r="A35" s="76" t="s">
        <v>246</v>
      </c>
      <c r="B35" s="77" t="s">
        <v>247</v>
      </c>
      <c r="C35" s="53">
        <v>4459</v>
      </c>
      <c r="D35" s="54">
        <v>10127</v>
      </c>
      <c r="E35" s="54">
        <v>3367</v>
      </c>
      <c r="F35" s="54">
        <v>4304</v>
      </c>
      <c r="G35" s="54">
        <v>7975</v>
      </c>
      <c r="H35" s="54">
        <v>1606</v>
      </c>
      <c r="I35" s="54">
        <v>3335</v>
      </c>
      <c r="J35" s="54">
        <v>5013</v>
      </c>
      <c r="K35" s="54">
        <v>565</v>
      </c>
      <c r="L35" s="54">
        <v>1214</v>
      </c>
      <c r="M35" s="54">
        <v>236</v>
      </c>
      <c r="N35" s="54">
        <v>854</v>
      </c>
      <c r="O35" s="54">
        <v>472</v>
      </c>
      <c r="P35" s="54">
        <v>103</v>
      </c>
      <c r="Q35" s="54">
        <v>499</v>
      </c>
      <c r="R35" s="54">
        <v>309</v>
      </c>
      <c r="S35" s="54">
        <v>65</v>
      </c>
      <c r="T35" s="54">
        <v>395</v>
      </c>
      <c r="U35" s="54">
        <v>260</v>
      </c>
      <c r="V35" s="54">
        <v>109</v>
      </c>
      <c r="W35" s="54">
        <v>959</v>
      </c>
      <c r="X35" s="54">
        <v>706</v>
      </c>
      <c r="Y35" s="54">
        <v>31</v>
      </c>
      <c r="Z35" s="54">
        <v>484</v>
      </c>
      <c r="AA35" s="55">
        <v>416</v>
      </c>
      <c r="AB35" s="56">
        <v>77</v>
      </c>
    </row>
    <row r="36" spans="1:28" s="57" customFormat="1" ht="12.75" customHeight="1">
      <c r="A36" s="76" t="s">
        <v>248</v>
      </c>
      <c r="B36" s="77" t="s">
        <v>249</v>
      </c>
      <c r="C36" s="53">
        <v>897</v>
      </c>
      <c r="D36" s="54">
        <v>2812</v>
      </c>
      <c r="E36" s="54">
        <v>1284</v>
      </c>
      <c r="F36" s="54">
        <v>845</v>
      </c>
      <c r="G36" s="54">
        <v>1659</v>
      </c>
      <c r="H36" s="54">
        <v>305</v>
      </c>
      <c r="I36" s="54">
        <v>675</v>
      </c>
      <c r="J36" s="54">
        <v>1095</v>
      </c>
      <c r="K36" s="54">
        <v>90</v>
      </c>
      <c r="L36" s="54">
        <v>209</v>
      </c>
      <c r="M36" s="54">
        <v>37</v>
      </c>
      <c r="N36" s="54">
        <v>124</v>
      </c>
      <c r="O36" s="54">
        <v>74</v>
      </c>
      <c r="P36" s="54">
        <v>31</v>
      </c>
      <c r="Q36" s="54">
        <v>162</v>
      </c>
      <c r="R36" s="54">
        <v>93</v>
      </c>
      <c r="S36" s="54">
        <v>12</v>
      </c>
      <c r="T36" s="54">
        <v>69</v>
      </c>
      <c r="U36" s="54">
        <v>48</v>
      </c>
      <c r="V36" s="54">
        <v>24</v>
      </c>
      <c r="W36" s="54">
        <v>209</v>
      </c>
      <c r="X36" s="54">
        <v>153</v>
      </c>
      <c r="Y36" s="54">
        <v>16</v>
      </c>
      <c r="Z36" s="54">
        <v>276</v>
      </c>
      <c r="AA36" s="55">
        <v>217</v>
      </c>
      <c r="AB36" s="56">
        <v>78</v>
      </c>
    </row>
    <row r="37" spans="1:28" s="57" customFormat="1" ht="12.75" customHeight="1">
      <c r="A37" s="76" t="s">
        <v>250</v>
      </c>
      <c r="B37" s="77" t="s">
        <v>251</v>
      </c>
      <c r="C37" s="53">
        <v>26</v>
      </c>
      <c r="D37" s="54">
        <v>145</v>
      </c>
      <c r="E37" s="54">
        <v>117</v>
      </c>
      <c r="F37" s="54">
        <v>12</v>
      </c>
      <c r="G37" s="54">
        <v>41</v>
      </c>
      <c r="H37" s="54">
        <v>29</v>
      </c>
      <c r="I37" s="54">
        <v>2</v>
      </c>
      <c r="J37" s="54">
        <v>2</v>
      </c>
      <c r="K37" s="54">
        <v>1</v>
      </c>
      <c r="L37" s="54">
        <v>2</v>
      </c>
      <c r="M37" s="54">
        <v>3</v>
      </c>
      <c r="N37" s="54">
        <v>10</v>
      </c>
      <c r="O37" s="54">
        <v>6</v>
      </c>
      <c r="P37" s="54">
        <v>2</v>
      </c>
      <c r="Q37" s="54">
        <v>10</v>
      </c>
      <c r="R37" s="54">
        <v>6</v>
      </c>
      <c r="S37" s="54">
        <v>4</v>
      </c>
      <c r="T37" s="54">
        <v>17</v>
      </c>
      <c r="U37" s="54">
        <v>16</v>
      </c>
      <c r="V37" s="54">
        <v>14</v>
      </c>
      <c r="W37" s="54">
        <v>104</v>
      </c>
      <c r="X37" s="54">
        <v>88</v>
      </c>
      <c r="Y37" s="54" t="s">
        <v>34</v>
      </c>
      <c r="Z37" s="54" t="s">
        <v>34</v>
      </c>
      <c r="AA37" s="54" t="s">
        <v>34</v>
      </c>
      <c r="AB37" s="56">
        <v>79</v>
      </c>
    </row>
    <row r="38" spans="1:28" s="57" customFormat="1" ht="12.75" customHeight="1">
      <c r="A38" s="76" t="s">
        <v>252</v>
      </c>
      <c r="B38" s="77" t="s">
        <v>253</v>
      </c>
      <c r="C38" s="53">
        <v>435</v>
      </c>
      <c r="D38" s="54">
        <v>3608</v>
      </c>
      <c r="E38" s="54">
        <v>2553</v>
      </c>
      <c r="F38" s="54">
        <v>306</v>
      </c>
      <c r="G38" s="54">
        <v>752</v>
      </c>
      <c r="H38" s="54">
        <v>295</v>
      </c>
      <c r="I38" s="54">
        <v>157</v>
      </c>
      <c r="J38" s="54">
        <v>250</v>
      </c>
      <c r="K38" s="54">
        <v>64</v>
      </c>
      <c r="L38" s="54">
        <v>148</v>
      </c>
      <c r="M38" s="54">
        <v>40</v>
      </c>
      <c r="N38" s="54">
        <v>124</v>
      </c>
      <c r="O38" s="54">
        <v>80</v>
      </c>
      <c r="P38" s="54">
        <v>29</v>
      </c>
      <c r="Q38" s="54">
        <v>34</v>
      </c>
      <c r="R38" s="54">
        <v>87</v>
      </c>
      <c r="S38" s="54">
        <v>16</v>
      </c>
      <c r="T38" s="54">
        <v>96</v>
      </c>
      <c r="U38" s="54">
        <v>64</v>
      </c>
      <c r="V38" s="54">
        <v>63</v>
      </c>
      <c r="W38" s="54">
        <v>564</v>
      </c>
      <c r="X38" s="54">
        <v>423</v>
      </c>
      <c r="Y38" s="54">
        <v>41</v>
      </c>
      <c r="Z38" s="54">
        <v>695</v>
      </c>
      <c r="AA38" s="55">
        <v>517</v>
      </c>
      <c r="AB38" s="56">
        <v>80</v>
      </c>
    </row>
    <row r="39" spans="1:28" s="57" customFormat="1" ht="12.75" customHeight="1">
      <c r="A39" s="76" t="s">
        <v>254</v>
      </c>
      <c r="B39" s="77" t="s">
        <v>255</v>
      </c>
      <c r="C39" s="53">
        <v>13</v>
      </c>
      <c r="D39" s="54">
        <v>539</v>
      </c>
      <c r="E39" s="54">
        <v>510</v>
      </c>
      <c r="F39" s="54">
        <v>5</v>
      </c>
      <c r="G39" s="54">
        <v>10</v>
      </c>
      <c r="H39" s="54">
        <v>6</v>
      </c>
      <c r="I39" s="54" t="s">
        <v>34</v>
      </c>
      <c r="J39" s="54" t="s">
        <v>34</v>
      </c>
      <c r="K39" s="54">
        <v>4</v>
      </c>
      <c r="L39" s="54">
        <v>5</v>
      </c>
      <c r="M39" s="54">
        <v>1</v>
      </c>
      <c r="N39" s="54">
        <v>5</v>
      </c>
      <c r="O39" s="54">
        <v>2</v>
      </c>
      <c r="P39" s="54" t="s">
        <v>34</v>
      </c>
      <c r="Q39" s="54" t="s">
        <v>34</v>
      </c>
      <c r="R39" s="54" t="s">
        <v>34</v>
      </c>
      <c r="S39" s="54" t="s">
        <v>34</v>
      </c>
      <c r="T39" s="54" t="s">
        <v>34</v>
      </c>
      <c r="U39" s="54" t="s">
        <v>34</v>
      </c>
      <c r="V39" s="54">
        <v>3</v>
      </c>
      <c r="W39" s="54">
        <v>17</v>
      </c>
      <c r="X39" s="54">
        <v>16</v>
      </c>
      <c r="Y39" s="54">
        <v>1</v>
      </c>
      <c r="Z39" s="54">
        <v>17</v>
      </c>
      <c r="AA39" s="55">
        <v>15</v>
      </c>
      <c r="AB39" s="56">
        <v>81</v>
      </c>
    </row>
    <row r="40" spans="1:28" s="57" customFormat="1" ht="12.75" customHeight="1">
      <c r="A40" s="76" t="s">
        <v>256</v>
      </c>
      <c r="B40" s="77" t="s">
        <v>257</v>
      </c>
      <c r="C40" s="53">
        <v>1087</v>
      </c>
      <c r="D40" s="54">
        <v>4497</v>
      </c>
      <c r="E40" s="54">
        <v>2756</v>
      </c>
      <c r="F40" s="54">
        <v>892</v>
      </c>
      <c r="G40" s="54">
        <v>2310</v>
      </c>
      <c r="H40" s="54">
        <v>910</v>
      </c>
      <c r="I40" s="54">
        <v>416</v>
      </c>
      <c r="J40" s="54">
        <v>639</v>
      </c>
      <c r="K40" s="54">
        <v>212</v>
      </c>
      <c r="L40" s="54">
        <v>533</v>
      </c>
      <c r="M40" s="54">
        <v>140</v>
      </c>
      <c r="N40" s="54">
        <v>519</v>
      </c>
      <c r="O40" s="54">
        <v>280</v>
      </c>
      <c r="P40" s="54">
        <v>78</v>
      </c>
      <c r="Q40" s="54">
        <v>358</v>
      </c>
      <c r="R40" s="54">
        <v>234</v>
      </c>
      <c r="S40" s="54">
        <v>46</v>
      </c>
      <c r="T40" s="54">
        <v>261</v>
      </c>
      <c r="U40" s="54">
        <v>184</v>
      </c>
      <c r="V40" s="54">
        <v>135</v>
      </c>
      <c r="W40" s="54">
        <v>1138</v>
      </c>
      <c r="X40" s="54">
        <v>897</v>
      </c>
      <c r="Y40" s="54">
        <v>45</v>
      </c>
      <c r="Z40" s="54">
        <v>646</v>
      </c>
      <c r="AA40" s="55">
        <v>568</v>
      </c>
      <c r="AB40" s="56">
        <v>82</v>
      </c>
    </row>
    <row r="41" spans="1:28" s="57" customFormat="1" ht="12.75" customHeight="1">
      <c r="A41" s="76" t="s">
        <v>258</v>
      </c>
      <c r="B41" s="77" t="s">
        <v>259</v>
      </c>
      <c r="C41" s="53">
        <v>283</v>
      </c>
      <c r="D41" s="54">
        <v>1102</v>
      </c>
      <c r="E41" s="54">
        <v>631</v>
      </c>
      <c r="F41" s="54">
        <v>241</v>
      </c>
      <c r="G41" s="54">
        <v>488</v>
      </c>
      <c r="H41" s="54">
        <v>126</v>
      </c>
      <c r="I41" s="54">
        <v>182</v>
      </c>
      <c r="J41" s="54">
        <v>281</v>
      </c>
      <c r="K41" s="54">
        <v>23</v>
      </c>
      <c r="L41" s="54">
        <v>59</v>
      </c>
      <c r="M41" s="54">
        <v>14</v>
      </c>
      <c r="N41" s="54">
        <v>48</v>
      </c>
      <c r="O41" s="54">
        <v>28</v>
      </c>
      <c r="P41" s="54">
        <v>13</v>
      </c>
      <c r="Q41" s="54">
        <v>55</v>
      </c>
      <c r="R41" s="54">
        <v>39</v>
      </c>
      <c r="S41" s="54">
        <v>9</v>
      </c>
      <c r="T41" s="54">
        <v>45</v>
      </c>
      <c r="U41" s="54">
        <v>36</v>
      </c>
      <c r="V41" s="54">
        <v>24</v>
      </c>
      <c r="W41" s="54">
        <v>199</v>
      </c>
      <c r="X41" s="54">
        <v>154</v>
      </c>
      <c r="Y41" s="54">
        <v>11</v>
      </c>
      <c r="Z41" s="54">
        <v>160</v>
      </c>
      <c r="AA41" s="55">
        <v>145</v>
      </c>
      <c r="AB41" s="56">
        <v>83</v>
      </c>
    </row>
    <row r="42" spans="1:28" s="57" customFormat="1" ht="12.75" customHeight="1">
      <c r="A42" s="76" t="s">
        <v>260</v>
      </c>
      <c r="B42" s="61" t="s">
        <v>261</v>
      </c>
      <c r="C42" s="53">
        <v>532</v>
      </c>
      <c r="D42" s="54">
        <v>6576</v>
      </c>
      <c r="E42" s="54">
        <v>5730</v>
      </c>
      <c r="F42" s="54">
        <v>262</v>
      </c>
      <c r="G42" s="54">
        <v>854</v>
      </c>
      <c r="H42" s="54">
        <v>634</v>
      </c>
      <c r="I42" s="54">
        <v>8</v>
      </c>
      <c r="J42" s="54">
        <v>16</v>
      </c>
      <c r="K42" s="54">
        <v>53</v>
      </c>
      <c r="L42" s="54">
        <v>115</v>
      </c>
      <c r="M42" s="54">
        <v>77</v>
      </c>
      <c r="N42" s="54">
        <v>225</v>
      </c>
      <c r="O42" s="54">
        <v>154</v>
      </c>
      <c r="P42" s="54">
        <v>69</v>
      </c>
      <c r="Q42" s="54">
        <v>262</v>
      </c>
      <c r="R42" s="54">
        <v>207</v>
      </c>
      <c r="S42" s="54">
        <v>55</v>
      </c>
      <c r="T42" s="54">
        <v>236</v>
      </c>
      <c r="U42" s="54">
        <v>220</v>
      </c>
      <c r="V42" s="54">
        <v>164</v>
      </c>
      <c r="W42" s="54">
        <v>1158</v>
      </c>
      <c r="X42" s="54">
        <v>1049</v>
      </c>
      <c r="Y42" s="54">
        <v>42</v>
      </c>
      <c r="Z42" s="54">
        <v>710</v>
      </c>
      <c r="AA42" s="55">
        <v>592</v>
      </c>
      <c r="AB42" s="56">
        <v>84</v>
      </c>
    </row>
    <row r="43" spans="1:28" s="57" customFormat="1" ht="12.75" customHeight="1">
      <c r="A43" s="76" t="s">
        <v>262</v>
      </c>
      <c r="B43" s="77" t="s">
        <v>263</v>
      </c>
      <c r="C43" s="53">
        <v>116</v>
      </c>
      <c r="D43" s="54">
        <v>943</v>
      </c>
      <c r="E43" s="54">
        <v>795</v>
      </c>
      <c r="F43" s="54">
        <v>69</v>
      </c>
      <c r="G43" s="54">
        <v>163</v>
      </c>
      <c r="H43" s="54">
        <v>88</v>
      </c>
      <c r="I43" s="54">
        <v>16</v>
      </c>
      <c r="J43" s="54">
        <v>43</v>
      </c>
      <c r="K43" s="54">
        <v>31</v>
      </c>
      <c r="L43" s="54">
        <v>41</v>
      </c>
      <c r="M43" s="54">
        <v>12</v>
      </c>
      <c r="N43" s="54">
        <v>43</v>
      </c>
      <c r="O43" s="54">
        <v>24</v>
      </c>
      <c r="P43" s="54">
        <v>7</v>
      </c>
      <c r="Q43" s="54">
        <v>24</v>
      </c>
      <c r="R43" s="54">
        <v>21</v>
      </c>
      <c r="S43" s="54">
        <v>3</v>
      </c>
      <c r="T43" s="54">
        <v>12</v>
      </c>
      <c r="U43" s="54">
        <v>12</v>
      </c>
      <c r="V43" s="54">
        <v>21</v>
      </c>
      <c r="W43" s="54">
        <v>159</v>
      </c>
      <c r="X43" s="54">
        <v>129</v>
      </c>
      <c r="Y43" s="54">
        <v>18</v>
      </c>
      <c r="Z43" s="54">
        <v>246</v>
      </c>
      <c r="AA43" s="54">
        <v>221</v>
      </c>
      <c r="AB43" s="56">
        <v>85</v>
      </c>
    </row>
    <row r="44" spans="1:28" s="57" customFormat="1" ht="12.75" customHeight="1">
      <c r="A44" s="76" t="s">
        <v>264</v>
      </c>
      <c r="B44" s="77" t="s">
        <v>265</v>
      </c>
      <c r="C44" s="53">
        <v>371</v>
      </c>
      <c r="D44" s="54">
        <v>7005</v>
      </c>
      <c r="E44" s="54">
        <v>5651</v>
      </c>
      <c r="F44" s="54">
        <v>227</v>
      </c>
      <c r="G44" s="54">
        <v>722</v>
      </c>
      <c r="H44" s="54">
        <v>289</v>
      </c>
      <c r="I44" s="54">
        <v>91</v>
      </c>
      <c r="J44" s="54">
        <v>212</v>
      </c>
      <c r="K44" s="54">
        <v>45</v>
      </c>
      <c r="L44" s="54">
        <v>118</v>
      </c>
      <c r="M44" s="54">
        <v>46</v>
      </c>
      <c r="N44" s="54">
        <v>163</v>
      </c>
      <c r="O44" s="54">
        <v>92</v>
      </c>
      <c r="P44" s="54">
        <v>28</v>
      </c>
      <c r="Q44" s="54">
        <v>144</v>
      </c>
      <c r="R44" s="54">
        <v>84</v>
      </c>
      <c r="S44" s="54">
        <v>17</v>
      </c>
      <c r="T44" s="54">
        <v>85</v>
      </c>
      <c r="U44" s="54">
        <v>68</v>
      </c>
      <c r="V44" s="54">
        <v>56</v>
      </c>
      <c r="W44" s="54">
        <v>483</v>
      </c>
      <c r="X44" s="54">
        <v>354</v>
      </c>
      <c r="Y44" s="54">
        <v>31</v>
      </c>
      <c r="Z44" s="54">
        <v>582</v>
      </c>
      <c r="AA44" s="55">
        <v>415</v>
      </c>
      <c r="AB44" s="56">
        <v>86</v>
      </c>
    </row>
    <row r="45" spans="1:28" s="57" customFormat="1" ht="12.75" customHeight="1">
      <c r="A45" s="76" t="s">
        <v>266</v>
      </c>
      <c r="B45" s="61" t="s">
        <v>267</v>
      </c>
      <c r="C45" s="53">
        <v>1710</v>
      </c>
      <c r="D45" s="54">
        <v>5639</v>
      </c>
      <c r="E45" s="54">
        <v>2893</v>
      </c>
      <c r="F45" s="54">
        <v>1527</v>
      </c>
      <c r="G45" s="54">
        <v>3329</v>
      </c>
      <c r="H45" s="54">
        <v>1000</v>
      </c>
      <c r="I45" s="54">
        <v>1006</v>
      </c>
      <c r="J45" s="54">
        <v>1405</v>
      </c>
      <c r="K45" s="54">
        <v>215</v>
      </c>
      <c r="L45" s="54">
        <v>577</v>
      </c>
      <c r="M45" s="54">
        <v>180</v>
      </c>
      <c r="N45" s="54">
        <v>690</v>
      </c>
      <c r="O45" s="54">
        <v>360</v>
      </c>
      <c r="P45" s="54">
        <v>79</v>
      </c>
      <c r="Q45" s="54">
        <v>366</v>
      </c>
      <c r="R45" s="54">
        <v>237</v>
      </c>
      <c r="S45" s="54">
        <v>47</v>
      </c>
      <c r="T45" s="54">
        <v>291</v>
      </c>
      <c r="U45" s="54">
        <v>188</v>
      </c>
      <c r="V45" s="54">
        <v>131</v>
      </c>
      <c r="W45" s="54">
        <v>1077</v>
      </c>
      <c r="X45" s="54">
        <v>831</v>
      </c>
      <c r="Y45" s="54">
        <v>40</v>
      </c>
      <c r="Z45" s="54">
        <v>632</v>
      </c>
      <c r="AA45" s="55">
        <v>523</v>
      </c>
      <c r="AB45" s="56">
        <v>87</v>
      </c>
    </row>
    <row r="46" spans="1:28" s="57" customFormat="1" ht="12.75" customHeight="1">
      <c r="A46" s="76" t="s">
        <v>268</v>
      </c>
      <c r="B46" s="77" t="s">
        <v>269</v>
      </c>
      <c r="C46" s="53">
        <v>1852</v>
      </c>
      <c r="D46" s="54">
        <v>18771</v>
      </c>
      <c r="E46" s="54">
        <v>15107</v>
      </c>
      <c r="F46" s="54">
        <v>1153</v>
      </c>
      <c r="G46" s="54">
        <v>3003</v>
      </c>
      <c r="H46" s="54">
        <v>1110</v>
      </c>
      <c r="I46" s="54">
        <v>695</v>
      </c>
      <c r="J46" s="54">
        <v>1033</v>
      </c>
      <c r="K46" s="54">
        <v>116</v>
      </c>
      <c r="L46" s="54">
        <v>323</v>
      </c>
      <c r="M46" s="54">
        <v>134</v>
      </c>
      <c r="N46" s="54">
        <v>513</v>
      </c>
      <c r="O46" s="54">
        <v>268</v>
      </c>
      <c r="P46" s="54">
        <v>106</v>
      </c>
      <c r="Q46" s="54">
        <v>501</v>
      </c>
      <c r="R46" s="54">
        <v>318</v>
      </c>
      <c r="S46" s="54">
        <v>102</v>
      </c>
      <c r="T46" s="54">
        <v>633</v>
      </c>
      <c r="U46" s="54">
        <v>408</v>
      </c>
      <c r="V46" s="54">
        <v>307</v>
      </c>
      <c r="W46" s="54">
        <v>2698</v>
      </c>
      <c r="X46" s="54">
        <v>2039</v>
      </c>
      <c r="Y46" s="54">
        <v>231</v>
      </c>
      <c r="Z46" s="54">
        <v>3778</v>
      </c>
      <c r="AA46" s="55">
        <v>3181</v>
      </c>
      <c r="AB46" s="56">
        <v>88</v>
      </c>
    </row>
    <row r="47" spans="1:28" s="57" customFormat="1" ht="12.75" customHeight="1">
      <c r="A47" s="76" t="s">
        <v>270</v>
      </c>
      <c r="B47" s="77" t="s">
        <v>271</v>
      </c>
      <c r="C47" s="53">
        <v>82</v>
      </c>
      <c r="D47" s="54">
        <v>1076</v>
      </c>
      <c r="E47" s="54">
        <v>867</v>
      </c>
      <c r="F47" s="54">
        <v>38</v>
      </c>
      <c r="G47" s="54">
        <v>169</v>
      </c>
      <c r="H47" s="54">
        <v>73</v>
      </c>
      <c r="I47" s="54">
        <v>11</v>
      </c>
      <c r="J47" s="54">
        <v>36</v>
      </c>
      <c r="K47" s="58">
        <v>4</v>
      </c>
      <c r="L47" s="58">
        <v>14</v>
      </c>
      <c r="M47" s="58">
        <v>9</v>
      </c>
      <c r="N47" s="58">
        <v>40</v>
      </c>
      <c r="O47" s="58">
        <v>18</v>
      </c>
      <c r="P47" s="58">
        <v>5</v>
      </c>
      <c r="Q47" s="58">
        <v>22</v>
      </c>
      <c r="R47" s="58">
        <v>15</v>
      </c>
      <c r="S47" s="58">
        <v>9</v>
      </c>
      <c r="T47" s="58">
        <v>57</v>
      </c>
      <c r="U47" s="58">
        <v>36</v>
      </c>
      <c r="V47" s="58">
        <v>18</v>
      </c>
      <c r="W47" s="58">
        <v>163</v>
      </c>
      <c r="X47" s="58">
        <v>123</v>
      </c>
      <c r="Y47" s="58">
        <v>16</v>
      </c>
      <c r="Z47" s="58">
        <v>274</v>
      </c>
      <c r="AA47" s="55">
        <v>221</v>
      </c>
      <c r="AB47" s="56">
        <v>89</v>
      </c>
    </row>
    <row r="48" spans="1:28" s="57" customFormat="1" ht="12.75" customHeight="1">
      <c r="A48" s="80" t="s">
        <v>272</v>
      </c>
      <c r="B48" s="81" t="s">
        <v>273</v>
      </c>
      <c r="C48" s="53">
        <v>1466</v>
      </c>
      <c r="D48" s="54">
        <v>2870</v>
      </c>
      <c r="E48" s="54">
        <v>1008</v>
      </c>
      <c r="F48" s="54">
        <v>1434</v>
      </c>
      <c r="G48" s="54">
        <v>2391</v>
      </c>
      <c r="H48" s="54">
        <v>667</v>
      </c>
      <c r="I48" s="54">
        <v>1003</v>
      </c>
      <c r="J48" s="54">
        <v>1304</v>
      </c>
      <c r="K48" s="54">
        <v>281</v>
      </c>
      <c r="L48" s="54">
        <v>548</v>
      </c>
      <c r="M48" s="54">
        <v>86</v>
      </c>
      <c r="N48" s="54">
        <v>159</v>
      </c>
      <c r="O48" s="54">
        <v>172</v>
      </c>
      <c r="P48" s="54">
        <v>42</v>
      </c>
      <c r="Q48" s="54">
        <v>173</v>
      </c>
      <c r="R48" s="54">
        <v>126</v>
      </c>
      <c r="S48" s="54">
        <v>22</v>
      </c>
      <c r="T48" s="54">
        <v>107</v>
      </c>
      <c r="U48" s="54">
        <v>88</v>
      </c>
      <c r="V48" s="54">
        <v>22</v>
      </c>
      <c r="W48" s="54">
        <v>172</v>
      </c>
      <c r="X48" s="54">
        <v>141</v>
      </c>
      <c r="Y48" s="54">
        <v>7</v>
      </c>
      <c r="Z48" s="54">
        <v>92</v>
      </c>
      <c r="AA48" s="55">
        <v>83</v>
      </c>
      <c r="AB48" s="56">
        <v>90</v>
      </c>
    </row>
    <row r="49" spans="1:28" s="57" customFormat="1" ht="12.75" customHeight="1">
      <c r="A49" s="80" t="s">
        <v>274</v>
      </c>
      <c r="B49" s="81" t="s">
        <v>275</v>
      </c>
      <c r="C49" s="53">
        <v>210</v>
      </c>
      <c r="D49" s="54">
        <v>3264</v>
      </c>
      <c r="E49" s="54">
        <v>2744</v>
      </c>
      <c r="F49" s="54">
        <v>78</v>
      </c>
      <c r="G49" s="54">
        <v>259</v>
      </c>
      <c r="H49" s="54">
        <v>137</v>
      </c>
      <c r="I49" s="54">
        <v>24</v>
      </c>
      <c r="J49" s="54">
        <v>49</v>
      </c>
      <c r="K49" s="54">
        <v>14</v>
      </c>
      <c r="L49" s="54">
        <v>36</v>
      </c>
      <c r="M49" s="54">
        <v>11</v>
      </c>
      <c r="N49" s="54">
        <v>37</v>
      </c>
      <c r="O49" s="54">
        <v>22</v>
      </c>
      <c r="P49" s="54">
        <v>15</v>
      </c>
      <c r="Q49" s="54">
        <v>61</v>
      </c>
      <c r="R49" s="54">
        <v>45</v>
      </c>
      <c r="S49" s="54">
        <v>14</v>
      </c>
      <c r="T49" s="54">
        <v>76</v>
      </c>
      <c r="U49" s="54">
        <v>56</v>
      </c>
      <c r="V49" s="54">
        <v>49</v>
      </c>
      <c r="W49" s="54">
        <v>432</v>
      </c>
      <c r="X49" s="54">
        <v>335</v>
      </c>
      <c r="Y49" s="54">
        <v>43</v>
      </c>
      <c r="Z49" s="54">
        <v>663</v>
      </c>
      <c r="AA49" s="55">
        <v>542</v>
      </c>
      <c r="AB49" s="56">
        <v>91</v>
      </c>
    </row>
    <row r="50" spans="1:28" s="57" customFormat="1" ht="12.75" customHeight="1">
      <c r="A50" s="76" t="s">
        <v>276</v>
      </c>
      <c r="B50" s="81" t="s">
        <v>277</v>
      </c>
      <c r="C50" s="53">
        <v>362</v>
      </c>
      <c r="D50" s="54">
        <v>4204</v>
      </c>
      <c r="E50" s="54">
        <v>3742</v>
      </c>
      <c r="F50" s="54">
        <v>105</v>
      </c>
      <c r="G50" s="54">
        <v>381</v>
      </c>
      <c r="H50" s="54">
        <v>215</v>
      </c>
      <c r="I50" s="54">
        <v>16</v>
      </c>
      <c r="J50" s="54">
        <v>59</v>
      </c>
      <c r="K50" s="54">
        <v>18</v>
      </c>
      <c r="L50" s="54">
        <v>35</v>
      </c>
      <c r="M50" s="54">
        <v>36</v>
      </c>
      <c r="N50" s="54">
        <v>115</v>
      </c>
      <c r="O50" s="54">
        <v>72</v>
      </c>
      <c r="P50" s="54">
        <v>15</v>
      </c>
      <c r="Q50" s="54">
        <v>62</v>
      </c>
      <c r="R50" s="54">
        <v>45</v>
      </c>
      <c r="S50" s="54">
        <v>20</v>
      </c>
      <c r="T50" s="54">
        <v>110</v>
      </c>
      <c r="U50" s="54">
        <v>80</v>
      </c>
      <c r="V50" s="54">
        <v>146</v>
      </c>
      <c r="W50" s="54">
        <v>1221</v>
      </c>
      <c r="X50" s="54">
        <v>1045</v>
      </c>
      <c r="Y50" s="54">
        <v>66</v>
      </c>
      <c r="Z50" s="54">
        <v>873</v>
      </c>
      <c r="AA50" s="55">
        <v>817</v>
      </c>
      <c r="AB50" s="56">
        <v>92</v>
      </c>
    </row>
    <row r="51" spans="1:28" s="57" customFormat="1" ht="12.75" customHeight="1">
      <c r="A51" s="76" t="s">
        <v>278</v>
      </c>
      <c r="B51" s="81" t="s">
        <v>279</v>
      </c>
      <c r="C51" s="53">
        <v>417</v>
      </c>
      <c r="D51" s="54">
        <v>1710</v>
      </c>
      <c r="E51" s="54">
        <v>1448</v>
      </c>
      <c r="F51" s="54">
        <v>330</v>
      </c>
      <c r="G51" s="54">
        <v>757</v>
      </c>
      <c r="H51" s="54">
        <v>620</v>
      </c>
      <c r="I51" s="54">
        <v>13</v>
      </c>
      <c r="J51" s="54">
        <v>25</v>
      </c>
      <c r="K51" s="54">
        <v>136</v>
      </c>
      <c r="L51" s="54">
        <v>154</v>
      </c>
      <c r="M51" s="54">
        <v>81</v>
      </c>
      <c r="N51" s="54">
        <v>229</v>
      </c>
      <c r="O51" s="54">
        <v>162</v>
      </c>
      <c r="P51" s="54">
        <v>78</v>
      </c>
      <c r="Q51" s="54">
        <v>253</v>
      </c>
      <c r="R51" s="54">
        <v>234</v>
      </c>
      <c r="S51" s="54">
        <v>22</v>
      </c>
      <c r="T51" s="54">
        <v>96</v>
      </c>
      <c r="U51" s="54">
        <v>88</v>
      </c>
      <c r="V51" s="54">
        <v>62</v>
      </c>
      <c r="W51" s="54">
        <v>434</v>
      </c>
      <c r="X51" s="54">
        <v>386</v>
      </c>
      <c r="Y51" s="54">
        <v>16</v>
      </c>
      <c r="Z51" s="54">
        <v>293</v>
      </c>
      <c r="AA51" s="55">
        <v>227</v>
      </c>
      <c r="AB51" s="56">
        <v>94</v>
      </c>
    </row>
    <row r="52" spans="1:28" s="57" customFormat="1" ht="12.75" customHeight="1">
      <c r="A52" s="76" t="s">
        <v>280</v>
      </c>
      <c r="B52" s="81" t="s">
        <v>281</v>
      </c>
      <c r="C52" s="53">
        <v>13</v>
      </c>
      <c r="D52" s="58">
        <v>68</v>
      </c>
      <c r="E52" s="58">
        <v>59</v>
      </c>
      <c r="F52" s="58">
        <v>10</v>
      </c>
      <c r="G52" s="58">
        <v>22</v>
      </c>
      <c r="H52" s="58">
        <v>18</v>
      </c>
      <c r="I52" s="54" t="s">
        <v>34</v>
      </c>
      <c r="J52" s="54" t="s">
        <v>34</v>
      </c>
      <c r="K52" s="58">
        <v>5</v>
      </c>
      <c r="L52" s="58">
        <v>6</v>
      </c>
      <c r="M52" s="58">
        <v>2</v>
      </c>
      <c r="N52" s="58">
        <v>4</v>
      </c>
      <c r="O52" s="58">
        <v>4</v>
      </c>
      <c r="P52" s="58">
        <v>3</v>
      </c>
      <c r="Q52" s="58">
        <v>12</v>
      </c>
      <c r="R52" s="58">
        <v>9</v>
      </c>
      <c r="S52" s="54" t="s">
        <v>34</v>
      </c>
      <c r="T52" s="54" t="s">
        <v>34</v>
      </c>
      <c r="U52" s="54" t="s">
        <v>34</v>
      </c>
      <c r="V52" s="58">
        <v>1</v>
      </c>
      <c r="W52" s="58">
        <v>5</v>
      </c>
      <c r="X52" s="58">
        <v>5</v>
      </c>
      <c r="Y52" s="58">
        <v>1</v>
      </c>
      <c r="Z52" s="58">
        <v>15</v>
      </c>
      <c r="AA52" s="55">
        <v>15</v>
      </c>
      <c r="AB52" s="56">
        <v>95</v>
      </c>
    </row>
    <row r="53" spans="1:28" s="57" customFormat="1" ht="12.75" customHeight="1">
      <c r="A53" s="82"/>
      <c r="B53" s="83"/>
      <c r="C53" s="82"/>
      <c r="D53" s="82"/>
      <c r="E53" s="82"/>
      <c r="F53" s="82"/>
      <c r="G53" s="82"/>
      <c r="H53" s="82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5"/>
      <c r="AB53" s="82"/>
    </row>
    <row r="54" spans="1:27" s="57" customFormat="1" ht="12.75" customHeight="1">
      <c r="A54" s="9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SheetLayoutView="100" zoomScalePageLayoutView="0" workbookViewId="0" topLeftCell="D31">
      <selection activeCell="Z44" sqref="Z44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8" width="7.25390625" style="67" customWidth="1"/>
    <col min="19" max="19" width="7.00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00390625" style="67" customWidth="1"/>
    <col min="24" max="24" width="7.625" style="67" customWidth="1"/>
    <col min="25" max="25" width="6.125" style="67" customWidth="1"/>
    <col min="26" max="26" width="7.00390625" style="67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295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96" t="s">
        <v>133</v>
      </c>
      <c r="B3" s="97"/>
      <c r="C3" s="13" t="s">
        <v>282</v>
      </c>
      <c r="D3" s="14"/>
      <c r="E3" s="15"/>
      <c r="F3" s="102" t="s">
        <v>135</v>
      </c>
      <c r="G3" s="94"/>
      <c r="H3" s="95"/>
      <c r="I3" s="102" t="s">
        <v>283</v>
      </c>
      <c r="J3" s="94"/>
      <c r="K3" s="94"/>
      <c r="L3" s="93" t="s">
        <v>284</v>
      </c>
      <c r="M3" s="94"/>
      <c r="N3" s="95"/>
      <c r="O3" s="102" t="s">
        <v>285</v>
      </c>
      <c r="P3" s="94"/>
      <c r="Q3" s="95"/>
      <c r="R3" s="102" t="s">
        <v>286</v>
      </c>
      <c r="S3" s="94"/>
      <c r="T3" s="95"/>
      <c r="U3" s="102" t="s">
        <v>287</v>
      </c>
      <c r="V3" s="94"/>
      <c r="W3" s="95"/>
      <c r="X3" s="102" t="s">
        <v>288</v>
      </c>
      <c r="Y3" s="94"/>
      <c r="Z3" s="94"/>
      <c r="AA3" s="16" t="s">
        <v>12</v>
      </c>
    </row>
    <row r="4" spans="1:27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30" t="s">
        <v>142</v>
      </c>
      <c r="K5" s="29"/>
      <c r="L5" s="31" t="s">
        <v>14</v>
      </c>
      <c r="M5" s="26" t="s">
        <v>142</v>
      </c>
      <c r="N5" s="69"/>
      <c r="O5" s="25" t="s">
        <v>14</v>
      </c>
      <c r="P5" s="26" t="s">
        <v>142</v>
      </c>
      <c r="Q5" s="70"/>
      <c r="R5" s="25" t="s">
        <v>14</v>
      </c>
      <c r="S5" s="26" t="s">
        <v>142</v>
      </c>
      <c r="T5" s="70"/>
      <c r="U5" s="25" t="s">
        <v>14</v>
      </c>
      <c r="V5" s="26" t="s">
        <v>142</v>
      </c>
      <c r="W5" s="70"/>
      <c r="X5" s="25" t="s">
        <v>14</v>
      </c>
      <c r="Y5" s="26" t="s">
        <v>142</v>
      </c>
      <c r="Z5" s="71"/>
      <c r="AA5" s="16" t="s">
        <v>16</v>
      </c>
    </row>
    <row r="6" spans="1:27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2" t="s">
        <v>17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3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87"/>
      <c r="AA7" s="88"/>
    </row>
    <row r="8" spans="1:27" s="43" customFormat="1" ht="12.75" customHeight="1">
      <c r="A8" s="75" t="s">
        <v>192</v>
      </c>
      <c r="B8" s="39" t="s">
        <v>193</v>
      </c>
      <c r="C8" s="40">
        <f>SUM(C9:C15)</f>
        <v>105</v>
      </c>
      <c r="D8" s="41">
        <f>SUM(D9:D15)</f>
        <v>2508</v>
      </c>
      <c r="E8" s="41">
        <f aca="true" t="shared" si="0" ref="E8:T8">SUM(E9:E15)</f>
        <v>2449</v>
      </c>
      <c r="F8" s="41">
        <f t="shared" si="0"/>
        <v>69</v>
      </c>
      <c r="G8" s="41">
        <f t="shared" si="0"/>
        <v>2627</v>
      </c>
      <c r="H8" s="41">
        <f t="shared" si="0"/>
        <v>2548</v>
      </c>
      <c r="I8" s="41">
        <f t="shared" si="0"/>
        <v>31</v>
      </c>
      <c r="J8" s="41">
        <f t="shared" si="0"/>
        <v>2035</v>
      </c>
      <c r="K8" s="41">
        <f t="shared" si="0"/>
        <v>2004</v>
      </c>
      <c r="L8" s="41">
        <f t="shared" si="0"/>
        <v>9</v>
      </c>
      <c r="M8" s="41">
        <f t="shared" si="0"/>
        <v>1342</v>
      </c>
      <c r="N8" s="41">
        <f t="shared" si="0"/>
        <v>1297</v>
      </c>
      <c r="O8" s="41" t="s">
        <v>34</v>
      </c>
      <c r="P8" s="41" t="s">
        <v>34</v>
      </c>
      <c r="Q8" s="41" t="s">
        <v>34</v>
      </c>
      <c r="R8" s="41">
        <f t="shared" si="0"/>
        <v>1</v>
      </c>
      <c r="S8" s="41">
        <f t="shared" si="0"/>
        <v>444</v>
      </c>
      <c r="T8" s="41">
        <f t="shared" si="0"/>
        <v>430</v>
      </c>
      <c r="U8" s="41" t="s">
        <v>34</v>
      </c>
      <c r="V8" s="41" t="s">
        <v>34</v>
      </c>
      <c r="W8" s="41" t="s">
        <v>34</v>
      </c>
      <c r="X8" s="41" t="s">
        <v>34</v>
      </c>
      <c r="Y8" s="41" t="s">
        <v>34</v>
      </c>
      <c r="Z8" s="89" t="s">
        <v>34</v>
      </c>
      <c r="AA8" s="88" t="s">
        <v>192</v>
      </c>
    </row>
    <row r="9" spans="1:27" s="57" customFormat="1" ht="12.75" customHeight="1">
      <c r="A9" s="76" t="s">
        <v>194</v>
      </c>
      <c r="B9" s="77" t="s">
        <v>195</v>
      </c>
      <c r="C9" s="53">
        <v>34</v>
      </c>
      <c r="D9" s="54">
        <v>781</v>
      </c>
      <c r="E9" s="54">
        <v>778</v>
      </c>
      <c r="F9" s="54">
        <v>14</v>
      </c>
      <c r="G9" s="54">
        <v>560</v>
      </c>
      <c r="H9" s="54">
        <v>540</v>
      </c>
      <c r="I9" s="54">
        <v>3</v>
      </c>
      <c r="J9" s="54">
        <v>175</v>
      </c>
      <c r="K9" s="54">
        <v>175</v>
      </c>
      <c r="L9" s="54">
        <v>1</v>
      </c>
      <c r="M9" s="54">
        <v>159</v>
      </c>
      <c r="N9" s="54">
        <v>158</v>
      </c>
      <c r="O9" s="54" t="s">
        <v>34</v>
      </c>
      <c r="P9" s="54" t="s">
        <v>34</v>
      </c>
      <c r="Q9" s="54" t="s">
        <v>34</v>
      </c>
      <c r="R9" s="54">
        <v>1</v>
      </c>
      <c r="S9" s="54">
        <v>444</v>
      </c>
      <c r="T9" s="54">
        <v>430</v>
      </c>
      <c r="U9" s="54" t="s">
        <v>34</v>
      </c>
      <c r="V9" s="54" t="s">
        <v>34</v>
      </c>
      <c r="W9" s="54" t="s">
        <v>34</v>
      </c>
      <c r="X9" s="54" t="s">
        <v>34</v>
      </c>
      <c r="Y9" s="54" t="s">
        <v>34</v>
      </c>
      <c r="Z9" s="90" t="s">
        <v>34</v>
      </c>
      <c r="AA9" s="91">
        <v>50</v>
      </c>
    </row>
    <row r="10" spans="1:27" s="57" customFormat="1" ht="12.75" customHeight="1">
      <c r="A10" s="76" t="s">
        <v>196</v>
      </c>
      <c r="B10" s="52" t="s">
        <v>197</v>
      </c>
      <c r="C10" s="53" t="s">
        <v>34</v>
      </c>
      <c r="D10" s="54" t="s">
        <v>34</v>
      </c>
      <c r="E10" s="54" t="s">
        <v>34</v>
      </c>
      <c r="F10" s="79">
        <v>1</v>
      </c>
      <c r="G10" s="79">
        <v>47</v>
      </c>
      <c r="H10" s="79">
        <v>45</v>
      </c>
      <c r="I10" s="54" t="s">
        <v>34</v>
      </c>
      <c r="J10" s="54" t="s">
        <v>34</v>
      </c>
      <c r="K10" s="54" t="s">
        <v>34</v>
      </c>
      <c r="L10" s="58">
        <v>1</v>
      </c>
      <c r="M10" s="58">
        <v>133</v>
      </c>
      <c r="N10" s="58">
        <v>132</v>
      </c>
      <c r="O10" s="54" t="s">
        <v>34</v>
      </c>
      <c r="P10" s="54" t="s">
        <v>34</v>
      </c>
      <c r="Q10" s="54" t="s">
        <v>34</v>
      </c>
      <c r="R10" s="54" t="s">
        <v>34</v>
      </c>
      <c r="S10" s="54" t="s">
        <v>34</v>
      </c>
      <c r="T10" s="54" t="s">
        <v>34</v>
      </c>
      <c r="U10" s="54" t="s">
        <v>34</v>
      </c>
      <c r="V10" s="54" t="s">
        <v>34</v>
      </c>
      <c r="W10" s="54" t="s">
        <v>34</v>
      </c>
      <c r="X10" s="54" t="s">
        <v>34</v>
      </c>
      <c r="Y10" s="54" t="s">
        <v>34</v>
      </c>
      <c r="Z10" s="90" t="s">
        <v>34</v>
      </c>
      <c r="AA10" s="91">
        <v>51</v>
      </c>
    </row>
    <row r="11" spans="1:27" s="57" customFormat="1" ht="12.75" customHeight="1">
      <c r="A11" s="76" t="s">
        <v>198</v>
      </c>
      <c r="B11" s="52" t="s">
        <v>199</v>
      </c>
      <c r="C11" s="53">
        <v>22</v>
      </c>
      <c r="D11" s="54">
        <v>535</v>
      </c>
      <c r="E11" s="54">
        <v>507</v>
      </c>
      <c r="F11" s="54">
        <v>13</v>
      </c>
      <c r="G11" s="54">
        <v>518</v>
      </c>
      <c r="H11" s="54">
        <v>484</v>
      </c>
      <c r="I11" s="54">
        <v>7</v>
      </c>
      <c r="J11" s="54">
        <v>502</v>
      </c>
      <c r="K11" s="54">
        <v>483</v>
      </c>
      <c r="L11" s="54">
        <v>2</v>
      </c>
      <c r="M11" s="54">
        <v>290</v>
      </c>
      <c r="N11" s="54">
        <v>273</v>
      </c>
      <c r="O11" s="54" t="s">
        <v>34</v>
      </c>
      <c r="P11" s="54" t="s">
        <v>34</v>
      </c>
      <c r="Q11" s="54" t="s">
        <v>34</v>
      </c>
      <c r="R11" s="54" t="s">
        <v>34</v>
      </c>
      <c r="S11" s="54" t="s">
        <v>34</v>
      </c>
      <c r="T11" s="54" t="s">
        <v>34</v>
      </c>
      <c r="U11" s="54" t="s">
        <v>34</v>
      </c>
      <c r="V11" s="54" t="s">
        <v>34</v>
      </c>
      <c r="W11" s="54" t="s">
        <v>34</v>
      </c>
      <c r="X11" s="54" t="s">
        <v>34</v>
      </c>
      <c r="Y11" s="54" t="s">
        <v>34</v>
      </c>
      <c r="Z11" s="90" t="s">
        <v>34</v>
      </c>
      <c r="AA11" s="92">
        <v>52</v>
      </c>
    </row>
    <row r="12" spans="1:27" s="57" customFormat="1" ht="12.75" customHeight="1">
      <c r="A12" s="76" t="s">
        <v>200</v>
      </c>
      <c r="B12" s="77" t="s">
        <v>289</v>
      </c>
      <c r="C12" s="53" t="s">
        <v>34</v>
      </c>
      <c r="D12" s="54" t="s">
        <v>34</v>
      </c>
      <c r="E12" s="54" t="s">
        <v>34</v>
      </c>
      <c r="F12" s="54" t="s">
        <v>34</v>
      </c>
      <c r="G12" s="54" t="s">
        <v>34</v>
      </c>
      <c r="H12" s="54" t="s">
        <v>34</v>
      </c>
      <c r="I12" s="54">
        <v>1</v>
      </c>
      <c r="J12" s="54">
        <v>56</v>
      </c>
      <c r="K12" s="54">
        <v>53</v>
      </c>
      <c r="L12" s="54" t="s">
        <v>34</v>
      </c>
      <c r="M12" s="54" t="s">
        <v>34</v>
      </c>
      <c r="N12" s="54" t="s">
        <v>34</v>
      </c>
      <c r="O12" s="54" t="s">
        <v>34</v>
      </c>
      <c r="P12" s="54" t="s">
        <v>34</v>
      </c>
      <c r="Q12" s="54" t="s">
        <v>34</v>
      </c>
      <c r="R12" s="54" t="s">
        <v>34</v>
      </c>
      <c r="S12" s="54" t="s">
        <v>34</v>
      </c>
      <c r="T12" s="54" t="s">
        <v>34</v>
      </c>
      <c r="U12" s="54" t="s">
        <v>34</v>
      </c>
      <c r="V12" s="54" t="s">
        <v>34</v>
      </c>
      <c r="W12" s="54" t="s">
        <v>34</v>
      </c>
      <c r="X12" s="54" t="s">
        <v>34</v>
      </c>
      <c r="Y12" s="54" t="s">
        <v>34</v>
      </c>
      <c r="Z12" s="90" t="s">
        <v>34</v>
      </c>
      <c r="AA12" s="92">
        <v>53</v>
      </c>
    </row>
    <row r="13" spans="1:27" s="57" customFormat="1" ht="12.75" customHeight="1">
      <c r="A13" s="76" t="s">
        <v>202</v>
      </c>
      <c r="B13" s="77" t="s">
        <v>203</v>
      </c>
      <c r="C13" s="53">
        <v>1</v>
      </c>
      <c r="D13" s="54">
        <v>24</v>
      </c>
      <c r="E13" s="54">
        <v>24</v>
      </c>
      <c r="F13" s="54">
        <v>2</v>
      </c>
      <c r="G13" s="54">
        <v>73</v>
      </c>
      <c r="H13" s="54">
        <v>73</v>
      </c>
      <c r="I13" s="54">
        <v>2</v>
      </c>
      <c r="J13" s="54">
        <v>149</v>
      </c>
      <c r="K13" s="54">
        <v>146</v>
      </c>
      <c r="L13" s="54" t="s">
        <v>34</v>
      </c>
      <c r="M13" s="54" t="s">
        <v>34</v>
      </c>
      <c r="N13" s="54" t="s">
        <v>34</v>
      </c>
      <c r="O13" s="54" t="s">
        <v>34</v>
      </c>
      <c r="P13" s="54" t="s">
        <v>34</v>
      </c>
      <c r="Q13" s="54" t="s">
        <v>34</v>
      </c>
      <c r="R13" s="54" t="s">
        <v>34</v>
      </c>
      <c r="S13" s="54" t="s">
        <v>34</v>
      </c>
      <c r="T13" s="54" t="s">
        <v>34</v>
      </c>
      <c r="U13" s="54" t="s">
        <v>34</v>
      </c>
      <c r="V13" s="54" t="s">
        <v>34</v>
      </c>
      <c r="W13" s="54" t="s">
        <v>34</v>
      </c>
      <c r="X13" s="54" t="s">
        <v>34</v>
      </c>
      <c r="Y13" s="54" t="s">
        <v>34</v>
      </c>
      <c r="Z13" s="90" t="s">
        <v>34</v>
      </c>
      <c r="AA13" s="91">
        <v>55</v>
      </c>
    </row>
    <row r="14" spans="1:27" s="57" customFormat="1" ht="12.75" customHeight="1">
      <c r="A14" s="76" t="s">
        <v>204</v>
      </c>
      <c r="B14" s="77" t="s">
        <v>205</v>
      </c>
      <c r="C14" s="53">
        <v>47</v>
      </c>
      <c r="D14" s="54">
        <v>1138</v>
      </c>
      <c r="E14" s="54">
        <v>1111</v>
      </c>
      <c r="F14" s="54">
        <v>39</v>
      </c>
      <c r="G14" s="54">
        <v>1429</v>
      </c>
      <c r="H14" s="54">
        <v>1406</v>
      </c>
      <c r="I14" s="54">
        <v>18</v>
      </c>
      <c r="J14" s="54">
        <v>1153</v>
      </c>
      <c r="K14" s="54">
        <v>1147</v>
      </c>
      <c r="L14" s="54">
        <v>5</v>
      </c>
      <c r="M14" s="54">
        <v>760</v>
      </c>
      <c r="N14" s="54">
        <v>734</v>
      </c>
      <c r="O14" s="54" t="s">
        <v>34</v>
      </c>
      <c r="P14" s="54" t="s">
        <v>34</v>
      </c>
      <c r="Q14" s="54" t="s">
        <v>34</v>
      </c>
      <c r="R14" s="54" t="s">
        <v>34</v>
      </c>
      <c r="S14" s="54" t="s">
        <v>34</v>
      </c>
      <c r="T14" s="54" t="s">
        <v>34</v>
      </c>
      <c r="U14" s="54" t="s">
        <v>34</v>
      </c>
      <c r="V14" s="54" t="s">
        <v>34</v>
      </c>
      <c r="W14" s="54" t="s">
        <v>34</v>
      </c>
      <c r="X14" s="54" t="s">
        <v>34</v>
      </c>
      <c r="Y14" s="54" t="s">
        <v>34</v>
      </c>
      <c r="Z14" s="90" t="s">
        <v>34</v>
      </c>
      <c r="AA14" s="92">
        <v>56</v>
      </c>
    </row>
    <row r="15" spans="1:27" s="57" customFormat="1" ht="12.75" customHeight="1">
      <c r="A15" s="76" t="s">
        <v>206</v>
      </c>
      <c r="B15" s="52" t="s">
        <v>207</v>
      </c>
      <c r="C15" s="53">
        <v>1</v>
      </c>
      <c r="D15" s="58">
        <v>30</v>
      </c>
      <c r="E15" s="58">
        <v>29</v>
      </c>
      <c r="F15" s="54" t="s">
        <v>34</v>
      </c>
      <c r="G15" s="54" t="s">
        <v>34</v>
      </c>
      <c r="H15" s="54" t="s">
        <v>34</v>
      </c>
      <c r="I15" s="54" t="s">
        <v>34</v>
      </c>
      <c r="J15" s="54" t="s">
        <v>34</v>
      </c>
      <c r="K15" s="54" t="s">
        <v>34</v>
      </c>
      <c r="L15" s="54" t="s">
        <v>34</v>
      </c>
      <c r="M15" s="54" t="s">
        <v>34</v>
      </c>
      <c r="N15" s="54" t="s">
        <v>34</v>
      </c>
      <c r="O15" s="54" t="s">
        <v>34</v>
      </c>
      <c r="P15" s="54" t="s">
        <v>34</v>
      </c>
      <c r="Q15" s="54" t="s">
        <v>34</v>
      </c>
      <c r="R15" s="54" t="s">
        <v>34</v>
      </c>
      <c r="S15" s="54" t="s">
        <v>34</v>
      </c>
      <c r="T15" s="54" t="s">
        <v>34</v>
      </c>
      <c r="U15" s="54" t="s">
        <v>34</v>
      </c>
      <c r="V15" s="54" t="s">
        <v>34</v>
      </c>
      <c r="W15" s="54" t="s">
        <v>34</v>
      </c>
      <c r="X15" s="54" t="s">
        <v>34</v>
      </c>
      <c r="Y15" s="54" t="s">
        <v>34</v>
      </c>
      <c r="Z15" s="90" t="s">
        <v>34</v>
      </c>
      <c r="AA15" s="91">
        <v>57</v>
      </c>
    </row>
    <row r="16" spans="1:27" s="43" customFormat="1" ht="12.75" customHeight="1">
      <c r="A16" s="38" t="s">
        <v>208</v>
      </c>
      <c r="B16" s="39" t="s">
        <v>209</v>
      </c>
      <c r="C16" s="40">
        <f aca="true" t="shared" si="1" ref="C16:K16">SUM(C17)</f>
        <v>5</v>
      </c>
      <c r="D16" s="41">
        <f t="shared" si="1"/>
        <v>118</v>
      </c>
      <c r="E16" s="41">
        <f t="shared" si="1"/>
        <v>109</v>
      </c>
      <c r="F16" s="41">
        <f t="shared" si="1"/>
        <v>4</v>
      </c>
      <c r="G16" s="41">
        <f t="shared" si="1"/>
        <v>185</v>
      </c>
      <c r="H16" s="41">
        <f t="shared" si="1"/>
        <v>156</v>
      </c>
      <c r="I16" s="41">
        <f t="shared" si="1"/>
        <v>1</v>
      </c>
      <c r="J16" s="41">
        <f t="shared" si="1"/>
        <v>59</v>
      </c>
      <c r="K16" s="41">
        <f t="shared" si="1"/>
        <v>57</v>
      </c>
      <c r="L16" s="41" t="s">
        <v>34</v>
      </c>
      <c r="M16" s="41" t="s">
        <v>34</v>
      </c>
      <c r="N16" s="41" t="s">
        <v>34</v>
      </c>
      <c r="O16" s="41" t="s">
        <v>34</v>
      </c>
      <c r="P16" s="41" t="s">
        <v>34</v>
      </c>
      <c r="Q16" s="41" t="s">
        <v>34</v>
      </c>
      <c r="R16" s="41" t="s">
        <v>34</v>
      </c>
      <c r="S16" s="41" t="s">
        <v>34</v>
      </c>
      <c r="T16" s="41" t="s">
        <v>34</v>
      </c>
      <c r="U16" s="41" t="s">
        <v>34</v>
      </c>
      <c r="V16" s="41" t="s">
        <v>34</v>
      </c>
      <c r="W16" s="41" t="s">
        <v>34</v>
      </c>
      <c r="X16" s="41" t="s">
        <v>34</v>
      </c>
      <c r="Y16" s="41" t="s">
        <v>34</v>
      </c>
      <c r="Z16" s="89" t="s">
        <v>34</v>
      </c>
      <c r="AA16" s="88" t="s">
        <v>208</v>
      </c>
    </row>
    <row r="17" spans="1:27" s="57" customFormat="1" ht="12.75" customHeight="1">
      <c r="A17" s="76" t="s">
        <v>210</v>
      </c>
      <c r="B17" s="77" t="s">
        <v>211</v>
      </c>
      <c r="C17" s="53">
        <v>5</v>
      </c>
      <c r="D17" s="54">
        <v>118</v>
      </c>
      <c r="E17" s="54">
        <v>109</v>
      </c>
      <c r="F17" s="54">
        <v>4</v>
      </c>
      <c r="G17" s="54">
        <v>185</v>
      </c>
      <c r="H17" s="54">
        <v>156</v>
      </c>
      <c r="I17" s="54">
        <v>1</v>
      </c>
      <c r="J17" s="54">
        <v>59</v>
      </c>
      <c r="K17" s="54">
        <v>57</v>
      </c>
      <c r="L17" s="54" t="s">
        <v>34</v>
      </c>
      <c r="M17" s="54" t="s">
        <v>34</v>
      </c>
      <c r="N17" s="54" t="s">
        <v>34</v>
      </c>
      <c r="O17" s="54" t="s">
        <v>34</v>
      </c>
      <c r="P17" s="54" t="s">
        <v>34</v>
      </c>
      <c r="Q17" s="54" t="s">
        <v>34</v>
      </c>
      <c r="R17" s="54" t="s">
        <v>34</v>
      </c>
      <c r="S17" s="54" t="s">
        <v>34</v>
      </c>
      <c r="T17" s="54" t="s">
        <v>34</v>
      </c>
      <c r="U17" s="54" t="s">
        <v>34</v>
      </c>
      <c r="V17" s="54" t="s">
        <v>34</v>
      </c>
      <c r="W17" s="54" t="s">
        <v>34</v>
      </c>
      <c r="X17" s="54" t="s">
        <v>34</v>
      </c>
      <c r="Y17" s="54" t="s">
        <v>34</v>
      </c>
      <c r="Z17" s="90" t="s">
        <v>34</v>
      </c>
      <c r="AA17" s="91">
        <v>59</v>
      </c>
    </row>
    <row r="18" spans="1:27" s="43" customFormat="1" ht="12.75" customHeight="1">
      <c r="A18" s="75" t="s">
        <v>212</v>
      </c>
      <c r="B18" s="39" t="s">
        <v>213</v>
      </c>
      <c r="C18" s="40">
        <f>SUM(C19:C26)</f>
        <v>68</v>
      </c>
      <c r="D18" s="50">
        <f>SUM(D19:D26)</f>
        <v>1765</v>
      </c>
      <c r="E18" s="50">
        <f aca="true" t="shared" si="2" ref="E18:T18">SUM(E19:E26)</f>
        <v>1619</v>
      </c>
      <c r="F18" s="50">
        <f t="shared" si="2"/>
        <v>76</v>
      </c>
      <c r="G18" s="50">
        <f t="shared" si="2"/>
        <v>3212</v>
      </c>
      <c r="H18" s="50">
        <f t="shared" si="2"/>
        <v>3005</v>
      </c>
      <c r="I18" s="50">
        <f t="shared" si="2"/>
        <v>66</v>
      </c>
      <c r="J18" s="50">
        <f t="shared" si="2"/>
        <v>4959</v>
      </c>
      <c r="K18" s="50">
        <f t="shared" si="2"/>
        <v>4697</v>
      </c>
      <c r="L18" s="50">
        <f t="shared" si="2"/>
        <v>28</v>
      </c>
      <c r="M18" s="50">
        <f t="shared" si="2"/>
        <v>3956</v>
      </c>
      <c r="N18" s="50">
        <f t="shared" si="2"/>
        <v>3871</v>
      </c>
      <c r="O18" s="50">
        <f t="shared" si="2"/>
        <v>6</v>
      </c>
      <c r="P18" s="50">
        <f t="shared" si="2"/>
        <v>1478</v>
      </c>
      <c r="Q18" s="50">
        <f t="shared" si="2"/>
        <v>1429</v>
      </c>
      <c r="R18" s="50">
        <f t="shared" si="2"/>
        <v>2</v>
      </c>
      <c r="S18" s="50">
        <f t="shared" si="2"/>
        <v>725</v>
      </c>
      <c r="T18" s="50">
        <f t="shared" si="2"/>
        <v>719</v>
      </c>
      <c r="U18" s="41" t="s">
        <v>34</v>
      </c>
      <c r="V18" s="41" t="s">
        <v>34</v>
      </c>
      <c r="W18" s="41" t="s">
        <v>34</v>
      </c>
      <c r="X18" s="41" t="s">
        <v>34</v>
      </c>
      <c r="Y18" s="41" t="s">
        <v>34</v>
      </c>
      <c r="Z18" s="89" t="s">
        <v>34</v>
      </c>
      <c r="AA18" s="88" t="s">
        <v>214</v>
      </c>
    </row>
    <row r="19" spans="1:27" s="57" customFormat="1" ht="12.75" customHeight="1">
      <c r="A19" s="76">
        <v>60</v>
      </c>
      <c r="B19" s="77" t="s">
        <v>215</v>
      </c>
      <c r="C19" s="53" t="s">
        <v>34</v>
      </c>
      <c r="D19" s="54" t="s">
        <v>34</v>
      </c>
      <c r="E19" s="54" t="s">
        <v>34</v>
      </c>
      <c r="F19" s="54" t="s">
        <v>34</v>
      </c>
      <c r="G19" s="54" t="s">
        <v>34</v>
      </c>
      <c r="H19" s="54" t="s">
        <v>34</v>
      </c>
      <c r="I19" s="54">
        <v>1</v>
      </c>
      <c r="J19" s="54">
        <v>91</v>
      </c>
      <c r="K19" s="54">
        <v>87</v>
      </c>
      <c r="L19" s="54" t="s">
        <v>34</v>
      </c>
      <c r="M19" s="54" t="s">
        <v>34</v>
      </c>
      <c r="N19" s="54" t="s">
        <v>34</v>
      </c>
      <c r="O19" s="54" t="s">
        <v>34</v>
      </c>
      <c r="P19" s="54" t="s">
        <v>34</v>
      </c>
      <c r="Q19" s="54" t="s">
        <v>34</v>
      </c>
      <c r="R19" s="54" t="s">
        <v>34</v>
      </c>
      <c r="S19" s="54" t="s">
        <v>34</v>
      </c>
      <c r="T19" s="54" t="s">
        <v>34</v>
      </c>
      <c r="U19" s="54" t="s">
        <v>34</v>
      </c>
      <c r="V19" s="54" t="s">
        <v>34</v>
      </c>
      <c r="W19" s="54" t="s">
        <v>34</v>
      </c>
      <c r="X19" s="54" t="s">
        <v>34</v>
      </c>
      <c r="Y19" s="54" t="s">
        <v>34</v>
      </c>
      <c r="Z19" s="90" t="s">
        <v>34</v>
      </c>
      <c r="AA19" s="92">
        <v>60</v>
      </c>
    </row>
    <row r="20" spans="1:27" s="57" customFormat="1" ht="12.75" customHeight="1">
      <c r="A20" s="76">
        <v>61</v>
      </c>
      <c r="B20" s="77" t="s">
        <v>216</v>
      </c>
      <c r="C20" s="53">
        <v>14</v>
      </c>
      <c r="D20" s="54">
        <v>378</v>
      </c>
      <c r="E20" s="54">
        <v>339</v>
      </c>
      <c r="F20" s="54">
        <v>31</v>
      </c>
      <c r="G20" s="54">
        <v>1253</v>
      </c>
      <c r="H20" s="54">
        <v>1201</v>
      </c>
      <c r="I20" s="54">
        <v>34</v>
      </c>
      <c r="J20" s="54">
        <v>2497</v>
      </c>
      <c r="K20" s="54">
        <v>2416</v>
      </c>
      <c r="L20" s="54">
        <v>16</v>
      </c>
      <c r="M20" s="54">
        <v>2238</v>
      </c>
      <c r="N20" s="54">
        <v>2195</v>
      </c>
      <c r="O20" s="54">
        <v>3</v>
      </c>
      <c r="P20" s="54">
        <v>659</v>
      </c>
      <c r="Q20" s="54">
        <v>642</v>
      </c>
      <c r="R20" s="54" t="s">
        <v>34</v>
      </c>
      <c r="S20" s="54" t="s">
        <v>34</v>
      </c>
      <c r="T20" s="54" t="s">
        <v>34</v>
      </c>
      <c r="U20" s="54" t="s">
        <v>34</v>
      </c>
      <c r="V20" s="54" t="s">
        <v>34</v>
      </c>
      <c r="W20" s="54" t="s">
        <v>34</v>
      </c>
      <c r="X20" s="54" t="s">
        <v>34</v>
      </c>
      <c r="Y20" s="54" t="s">
        <v>34</v>
      </c>
      <c r="Z20" s="90" t="s">
        <v>34</v>
      </c>
      <c r="AA20" s="91">
        <v>61</v>
      </c>
    </row>
    <row r="21" spans="1:27" s="57" customFormat="1" ht="12.75" customHeight="1">
      <c r="A21" s="76" t="s">
        <v>217</v>
      </c>
      <c r="B21" s="77" t="s">
        <v>218</v>
      </c>
      <c r="C21" s="53">
        <v>44</v>
      </c>
      <c r="D21" s="54">
        <v>1122</v>
      </c>
      <c r="E21" s="54">
        <v>1055</v>
      </c>
      <c r="F21" s="54">
        <v>28</v>
      </c>
      <c r="G21" s="54">
        <v>1209</v>
      </c>
      <c r="H21" s="54">
        <v>1116</v>
      </c>
      <c r="I21" s="54">
        <v>15</v>
      </c>
      <c r="J21" s="54">
        <v>1122</v>
      </c>
      <c r="K21" s="54">
        <v>1085</v>
      </c>
      <c r="L21" s="54">
        <v>8</v>
      </c>
      <c r="M21" s="54">
        <v>1125</v>
      </c>
      <c r="N21" s="54">
        <v>1105</v>
      </c>
      <c r="O21" s="54" t="s">
        <v>34</v>
      </c>
      <c r="P21" s="54" t="s">
        <v>34</v>
      </c>
      <c r="Q21" s="54" t="s">
        <v>34</v>
      </c>
      <c r="R21" s="54">
        <v>1</v>
      </c>
      <c r="S21" s="54">
        <v>301</v>
      </c>
      <c r="T21" s="54">
        <v>300</v>
      </c>
      <c r="U21" s="54" t="s">
        <v>34</v>
      </c>
      <c r="V21" s="54" t="s">
        <v>34</v>
      </c>
      <c r="W21" s="54" t="s">
        <v>34</v>
      </c>
      <c r="X21" s="54" t="s">
        <v>34</v>
      </c>
      <c r="Y21" s="54" t="s">
        <v>34</v>
      </c>
      <c r="Z21" s="90" t="s">
        <v>34</v>
      </c>
      <c r="AA21" s="91">
        <v>62</v>
      </c>
    </row>
    <row r="22" spans="1:27" s="57" customFormat="1" ht="12.75" customHeight="1">
      <c r="A22" s="76" t="s">
        <v>219</v>
      </c>
      <c r="B22" s="77" t="s">
        <v>220</v>
      </c>
      <c r="C22" s="53">
        <v>6</v>
      </c>
      <c r="D22" s="54">
        <v>150</v>
      </c>
      <c r="E22" s="54">
        <v>130</v>
      </c>
      <c r="F22" s="54">
        <v>9</v>
      </c>
      <c r="G22" s="54">
        <v>416</v>
      </c>
      <c r="H22" s="54">
        <v>376</v>
      </c>
      <c r="I22" s="54">
        <v>10</v>
      </c>
      <c r="J22" s="54">
        <v>789</v>
      </c>
      <c r="K22" s="58">
        <v>689</v>
      </c>
      <c r="L22" s="58">
        <v>3</v>
      </c>
      <c r="M22" s="58">
        <v>456</v>
      </c>
      <c r="N22" s="58">
        <v>435</v>
      </c>
      <c r="O22" s="58">
        <v>1</v>
      </c>
      <c r="P22" s="58">
        <v>293</v>
      </c>
      <c r="Q22" s="58">
        <v>292</v>
      </c>
      <c r="R22" s="54" t="s">
        <v>34</v>
      </c>
      <c r="S22" s="54" t="s">
        <v>34</v>
      </c>
      <c r="T22" s="54" t="s">
        <v>34</v>
      </c>
      <c r="U22" s="54" t="s">
        <v>34</v>
      </c>
      <c r="V22" s="54" t="s">
        <v>34</v>
      </c>
      <c r="W22" s="54" t="s">
        <v>34</v>
      </c>
      <c r="X22" s="54" t="s">
        <v>34</v>
      </c>
      <c r="Y22" s="54" t="s">
        <v>34</v>
      </c>
      <c r="Z22" s="90" t="s">
        <v>34</v>
      </c>
      <c r="AA22" s="92">
        <v>63</v>
      </c>
    </row>
    <row r="23" spans="1:27" s="57" customFormat="1" ht="12.75" customHeight="1">
      <c r="A23" s="76" t="s">
        <v>221</v>
      </c>
      <c r="B23" s="77" t="s">
        <v>222</v>
      </c>
      <c r="C23" s="53" t="s">
        <v>34</v>
      </c>
      <c r="D23" s="54" t="s">
        <v>34</v>
      </c>
      <c r="E23" s="54" t="s">
        <v>34</v>
      </c>
      <c r="F23" s="54" t="s">
        <v>34</v>
      </c>
      <c r="G23" s="54" t="s">
        <v>34</v>
      </c>
      <c r="H23" s="54" t="s">
        <v>34</v>
      </c>
      <c r="I23" s="54" t="s">
        <v>34</v>
      </c>
      <c r="J23" s="54" t="s">
        <v>34</v>
      </c>
      <c r="K23" s="54" t="s">
        <v>34</v>
      </c>
      <c r="L23" s="54" t="s">
        <v>34</v>
      </c>
      <c r="M23" s="54" t="s">
        <v>34</v>
      </c>
      <c r="N23" s="54" t="s">
        <v>34</v>
      </c>
      <c r="O23" s="54" t="s">
        <v>34</v>
      </c>
      <c r="P23" s="54" t="s">
        <v>34</v>
      </c>
      <c r="Q23" s="54" t="s">
        <v>34</v>
      </c>
      <c r="R23" s="54" t="s">
        <v>34</v>
      </c>
      <c r="S23" s="54" t="s">
        <v>34</v>
      </c>
      <c r="T23" s="54" t="s">
        <v>34</v>
      </c>
      <c r="U23" s="54" t="s">
        <v>34</v>
      </c>
      <c r="V23" s="54" t="s">
        <v>34</v>
      </c>
      <c r="W23" s="54" t="s">
        <v>34</v>
      </c>
      <c r="X23" s="54" t="s">
        <v>34</v>
      </c>
      <c r="Y23" s="54" t="s">
        <v>34</v>
      </c>
      <c r="Z23" s="90" t="s">
        <v>34</v>
      </c>
      <c r="AA23" s="92">
        <v>64</v>
      </c>
    </row>
    <row r="24" spans="1:27" s="57" customFormat="1" ht="12.75" customHeight="1">
      <c r="A24" s="76" t="s">
        <v>223</v>
      </c>
      <c r="B24" s="77" t="s">
        <v>224</v>
      </c>
      <c r="C24" s="53" t="s">
        <v>34</v>
      </c>
      <c r="D24" s="54" t="s">
        <v>34</v>
      </c>
      <c r="E24" s="54" t="s">
        <v>34</v>
      </c>
      <c r="F24" s="58">
        <v>1</v>
      </c>
      <c r="G24" s="58">
        <v>45</v>
      </c>
      <c r="H24" s="58">
        <v>39</v>
      </c>
      <c r="I24" s="54" t="s">
        <v>34</v>
      </c>
      <c r="J24" s="54" t="s">
        <v>34</v>
      </c>
      <c r="K24" s="54" t="s">
        <v>34</v>
      </c>
      <c r="L24" s="54" t="s">
        <v>34</v>
      </c>
      <c r="M24" s="54" t="s">
        <v>34</v>
      </c>
      <c r="N24" s="54" t="s">
        <v>34</v>
      </c>
      <c r="O24" s="54" t="s">
        <v>34</v>
      </c>
      <c r="P24" s="54" t="s">
        <v>34</v>
      </c>
      <c r="Q24" s="54" t="s">
        <v>34</v>
      </c>
      <c r="R24" s="54" t="s">
        <v>34</v>
      </c>
      <c r="S24" s="54" t="s">
        <v>34</v>
      </c>
      <c r="T24" s="54" t="s">
        <v>34</v>
      </c>
      <c r="U24" s="54" t="s">
        <v>34</v>
      </c>
      <c r="V24" s="54" t="s">
        <v>34</v>
      </c>
      <c r="W24" s="54" t="s">
        <v>34</v>
      </c>
      <c r="X24" s="54" t="s">
        <v>34</v>
      </c>
      <c r="Y24" s="54" t="s">
        <v>34</v>
      </c>
      <c r="Z24" s="90" t="s">
        <v>34</v>
      </c>
      <c r="AA24" s="91">
        <v>65</v>
      </c>
    </row>
    <row r="25" spans="1:27" s="57" customFormat="1" ht="12.75" customHeight="1">
      <c r="A25" s="76" t="s">
        <v>225</v>
      </c>
      <c r="B25" s="77" t="s">
        <v>226</v>
      </c>
      <c r="C25" s="53">
        <v>4</v>
      </c>
      <c r="D25" s="54">
        <v>115</v>
      </c>
      <c r="E25" s="54">
        <v>95</v>
      </c>
      <c r="F25" s="54">
        <v>7</v>
      </c>
      <c r="G25" s="54">
        <v>289</v>
      </c>
      <c r="H25" s="54">
        <v>273</v>
      </c>
      <c r="I25" s="54">
        <v>6</v>
      </c>
      <c r="J25" s="54">
        <v>460</v>
      </c>
      <c r="K25" s="54">
        <v>420</v>
      </c>
      <c r="L25" s="54">
        <v>1</v>
      </c>
      <c r="M25" s="54">
        <v>137</v>
      </c>
      <c r="N25" s="54">
        <v>136</v>
      </c>
      <c r="O25" s="54">
        <v>2</v>
      </c>
      <c r="P25" s="54">
        <v>526</v>
      </c>
      <c r="Q25" s="54">
        <v>495</v>
      </c>
      <c r="R25" s="54">
        <v>1</v>
      </c>
      <c r="S25" s="54">
        <v>424</v>
      </c>
      <c r="T25" s="54">
        <v>419</v>
      </c>
      <c r="U25" s="54" t="s">
        <v>34</v>
      </c>
      <c r="V25" s="54" t="s">
        <v>34</v>
      </c>
      <c r="W25" s="54" t="s">
        <v>34</v>
      </c>
      <c r="X25" s="54" t="s">
        <v>34</v>
      </c>
      <c r="Y25" s="54" t="s">
        <v>34</v>
      </c>
      <c r="Z25" s="90" t="s">
        <v>34</v>
      </c>
      <c r="AA25" s="91">
        <v>66</v>
      </c>
    </row>
    <row r="26" spans="1:27" s="57" customFormat="1" ht="12.75" customHeight="1">
      <c r="A26" s="76" t="s">
        <v>227</v>
      </c>
      <c r="B26" s="77" t="s">
        <v>228</v>
      </c>
      <c r="C26" s="53" t="s">
        <v>34</v>
      </c>
      <c r="D26" s="54" t="s">
        <v>34</v>
      </c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4" t="s">
        <v>34</v>
      </c>
      <c r="R26" s="54" t="s">
        <v>34</v>
      </c>
      <c r="S26" s="54" t="s">
        <v>34</v>
      </c>
      <c r="T26" s="54" t="s">
        <v>34</v>
      </c>
      <c r="U26" s="54" t="s">
        <v>34</v>
      </c>
      <c r="V26" s="54" t="s">
        <v>34</v>
      </c>
      <c r="W26" s="54" t="s">
        <v>34</v>
      </c>
      <c r="X26" s="54" t="s">
        <v>34</v>
      </c>
      <c r="Y26" s="54" t="s">
        <v>34</v>
      </c>
      <c r="Z26" s="90" t="s">
        <v>34</v>
      </c>
      <c r="AA26" s="92">
        <v>67</v>
      </c>
    </row>
    <row r="27" spans="1:27" s="43" customFormat="1" ht="12.75" customHeight="1">
      <c r="A27" s="75" t="s">
        <v>229</v>
      </c>
      <c r="B27" s="39" t="s">
        <v>230</v>
      </c>
      <c r="C27" s="40">
        <f>SUM(C28:C31)</f>
        <v>1</v>
      </c>
      <c r="D27" s="41">
        <f>SUM(D28:D31)</f>
        <v>31</v>
      </c>
      <c r="E27" s="41">
        <f aca="true" t="shared" si="3" ref="E27:Q27">SUM(E28:E31)</f>
        <v>27</v>
      </c>
      <c r="F27" s="41">
        <f t="shared" si="3"/>
        <v>5</v>
      </c>
      <c r="G27" s="41">
        <f t="shared" si="3"/>
        <v>198</v>
      </c>
      <c r="H27" s="41">
        <f t="shared" si="3"/>
        <v>197</v>
      </c>
      <c r="I27" s="41">
        <f t="shared" si="3"/>
        <v>10</v>
      </c>
      <c r="J27" s="41">
        <f t="shared" si="3"/>
        <v>781</v>
      </c>
      <c r="K27" s="41">
        <f t="shared" si="3"/>
        <v>764</v>
      </c>
      <c r="L27" s="41">
        <f t="shared" si="3"/>
        <v>2</v>
      </c>
      <c r="M27" s="41">
        <f t="shared" si="3"/>
        <v>214</v>
      </c>
      <c r="N27" s="41">
        <f t="shared" si="3"/>
        <v>214</v>
      </c>
      <c r="O27" s="41">
        <f t="shared" si="3"/>
        <v>2</v>
      </c>
      <c r="P27" s="41">
        <f t="shared" si="3"/>
        <v>428</v>
      </c>
      <c r="Q27" s="41">
        <f t="shared" si="3"/>
        <v>420</v>
      </c>
      <c r="R27" s="41" t="s">
        <v>34</v>
      </c>
      <c r="S27" s="41" t="s">
        <v>34</v>
      </c>
      <c r="T27" s="41" t="s">
        <v>34</v>
      </c>
      <c r="U27" s="41" t="s">
        <v>34</v>
      </c>
      <c r="V27" s="41" t="s">
        <v>34</v>
      </c>
      <c r="W27" s="41" t="s">
        <v>34</v>
      </c>
      <c r="X27" s="41" t="s">
        <v>34</v>
      </c>
      <c r="Y27" s="41" t="s">
        <v>34</v>
      </c>
      <c r="Z27" s="89" t="s">
        <v>34</v>
      </c>
      <c r="AA27" s="88" t="s">
        <v>229</v>
      </c>
    </row>
    <row r="28" spans="1:27" s="57" customFormat="1" ht="12.75" customHeight="1">
      <c r="A28" s="76" t="s">
        <v>231</v>
      </c>
      <c r="B28" s="77" t="s">
        <v>232</v>
      </c>
      <c r="C28" s="53" t="s">
        <v>34</v>
      </c>
      <c r="D28" s="54" t="s">
        <v>34</v>
      </c>
      <c r="E28" s="54" t="s">
        <v>34</v>
      </c>
      <c r="F28" s="54">
        <v>5</v>
      </c>
      <c r="G28" s="54">
        <v>198</v>
      </c>
      <c r="H28" s="54">
        <v>197</v>
      </c>
      <c r="I28" s="54">
        <v>7</v>
      </c>
      <c r="J28" s="54">
        <v>533</v>
      </c>
      <c r="K28" s="54">
        <v>525</v>
      </c>
      <c r="L28" s="54">
        <v>2</v>
      </c>
      <c r="M28" s="54">
        <v>214</v>
      </c>
      <c r="N28" s="54">
        <v>214</v>
      </c>
      <c r="O28" s="54">
        <v>2</v>
      </c>
      <c r="P28" s="54">
        <v>428</v>
      </c>
      <c r="Q28" s="54">
        <v>420</v>
      </c>
      <c r="R28" s="54" t="s">
        <v>34</v>
      </c>
      <c r="S28" s="54" t="s">
        <v>34</v>
      </c>
      <c r="T28" s="54" t="s">
        <v>34</v>
      </c>
      <c r="U28" s="54" t="s">
        <v>34</v>
      </c>
      <c r="V28" s="54" t="s">
        <v>34</v>
      </c>
      <c r="W28" s="54" t="s">
        <v>34</v>
      </c>
      <c r="X28" s="54" t="s">
        <v>34</v>
      </c>
      <c r="Y28" s="54" t="s">
        <v>34</v>
      </c>
      <c r="Z28" s="90" t="s">
        <v>34</v>
      </c>
      <c r="AA28" s="92">
        <v>70</v>
      </c>
    </row>
    <row r="29" spans="1:27" s="57" customFormat="1" ht="12.75" customHeight="1">
      <c r="A29" s="76" t="s">
        <v>233</v>
      </c>
      <c r="B29" s="77" t="s">
        <v>234</v>
      </c>
      <c r="C29" s="53">
        <v>1</v>
      </c>
      <c r="D29" s="54">
        <v>31</v>
      </c>
      <c r="E29" s="54">
        <v>27</v>
      </c>
      <c r="F29" s="54" t="s">
        <v>34</v>
      </c>
      <c r="G29" s="54" t="s">
        <v>34</v>
      </c>
      <c r="H29" s="54" t="s">
        <v>34</v>
      </c>
      <c r="I29" s="54">
        <v>2</v>
      </c>
      <c r="J29" s="54">
        <v>162</v>
      </c>
      <c r="K29" s="54">
        <v>154</v>
      </c>
      <c r="L29" s="54" t="s">
        <v>34</v>
      </c>
      <c r="M29" s="54" t="s">
        <v>34</v>
      </c>
      <c r="N29" s="54" t="s">
        <v>34</v>
      </c>
      <c r="O29" s="54" t="s">
        <v>34</v>
      </c>
      <c r="P29" s="54" t="s">
        <v>34</v>
      </c>
      <c r="Q29" s="54" t="s">
        <v>34</v>
      </c>
      <c r="R29" s="54" t="s">
        <v>34</v>
      </c>
      <c r="S29" s="54" t="s">
        <v>34</v>
      </c>
      <c r="T29" s="54" t="s">
        <v>34</v>
      </c>
      <c r="U29" s="54" t="s">
        <v>34</v>
      </c>
      <c r="V29" s="54" t="s">
        <v>34</v>
      </c>
      <c r="W29" s="54" t="s">
        <v>34</v>
      </c>
      <c r="X29" s="54" t="s">
        <v>34</v>
      </c>
      <c r="Y29" s="54" t="s">
        <v>34</v>
      </c>
      <c r="Z29" s="90" t="s">
        <v>34</v>
      </c>
      <c r="AA29" s="92">
        <v>71</v>
      </c>
    </row>
    <row r="30" spans="1:27" s="57" customFormat="1" ht="12.75" customHeight="1">
      <c r="A30" s="76" t="s">
        <v>235</v>
      </c>
      <c r="B30" s="77" t="s">
        <v>236</v>
      </c>
      <c r="C30" s="53" t="s">
        <v>34</v>
      </c>
      <c r="D30" s="54" t="s">
        <v>34</v>
      </c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  <c r="T30" s="54" t="s">
        <v>34</v>
      </c>
      <c r="U30" s="54" t="s">
        <v>34</v>
      </c>
      <c r="V30" s="54" t="s">
        <v>34</v>
      </c>
      <c r="W30" s="54" t="s">
        <v>34</v>
      </c>
      <c r="X30" s="54" t="s">
        <v>34</v>
      </c>
      <c r="Y30" s="54" t="s">
        <v>34</v>
      </c>
      <c r="Z30" s="90" t="s">
        <v>34</v>
      </c>
      <c r="AA30" s="92">
        <v>72</v>
      </c>
    </row>
    <row r="31" spans="1:27" s="57" customFormat="1" ht="12.75" customHeight="1">
      <c r="A31" s="76" t="s">
        <v>237</v>
      </c>
      <c r="B31" s="77" t="s">
        <v>238</v>
      </c>
      <c r="C31" s="53" t="s">
        <v>34</v>
      </c>
      <c r="D31" s="54" t="s">
        <v>34</v>
      </c>
      <c r="E31" s="54" t="s">
        <v>34</v>
      </c>
      <c r="F31" s="54" t="s">
        <v>34</v>
      </c>
      <c r="G31" s="54" t="s">
        <v>34</v>
      </c>
      <c r="H31" s="54" t="s">
        <v>34</v>
      </c>
      <c r="I31" s="54">
        <v>1</v>
      </c>
      <c r="J31" s="54">
        <v>86</v>
      </c>
      <c r="K31" s="54">
        <v>85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  <c r="T31" s="54" t="s">
        <v>34</v>
      </c>
      <c r="U31" s="54" t="s">
        <v>34</v>
      </c>
      <c r="V31" s="54" t="s">
        <v>34</v>
      </c>
      <c r="W31" s="54" t="s">
        <v>34</v>
      </c>
      <c r="X31" s="54" t="s">
        <v>34</v>
      </c>
      <c r="Y31" s="54" t="s">
        <v>34</v>
      </c>
      <c r="Z31" s="90" t="s">
        <v>34</v>
      </c>
      <c r="AA31" s="92">
        <v>73</v>
      </c>
    </row>
    <row r="32" spans="1:27" s="43" customFormat="1" ht="12.75" customHeight="1">
      <c r="A32" s="38" t="s">
        <v>239</v>
      </c>
      <c r="B32" s="39" t="s">
        <v>240</v>
      </c>
      <c r="C32" s="40">
        <f aca="true" t="shared" si="4" ref="C32:R32">SUM(C33:C52)</f>
        <v>225</v>
      </c>
      <c r="D32" s="41">
        <f t="shared" si="4"/>
        <v>6173</v>
      </c>
      <c r="E32" s="41">
        <f t="shared" si="4"/>
        <v>5280</v>
      </c>
      <c r="F32" s="41">
        <f t="shared" si="4"/>
        <v>184</v>
      </c>
      <c r="G32" s="41">
        <f t="shared" si="4"/>
        <v>7810</v>
      </c>
      <c r="H32" s="41">
        <f t="shared" si="4"/>
        <v>6966</v>
      </c>
      <c r="I32" s="41">
        <f t="shared" si="4"/>
        <v>112</v>
      </c>
      <c r="J32" s="41">
        <f t="shared" si="4"/>
        <v>8502</v>
      </c>
      <c r="K32" s="41">
        <f t="shared" si="4"/>
        <v>7795</v>
      </c>
      <c r="L32" s="41">
        <f t="shared" si="4"/>
        <v>36</v>
      </c>
      <c r="M32" s="41">
        <f t="shared" si="4"/>
        <v>5256</v>
      </c>
      <c r="N32" s="41">
        <f t="shared" si="4"/>
        <v>4975</v>
      </c>
      <c r="O32" s="41">
        <f t="shared" si="4"/>
        <v>8</v>
      </c>
      <c r="P32" s="41">
        <f t="shared" si="4"/>
        <v>2176</v>
      </c>
      <c r="Q32" s="41">
        <f t="shared" si="4"/>
        <v>1890</v>
      </c>
      <c r="R32" s="41">
        <f t="shared" si="4"/>
        <v>2</v>
      </c>
      <c r="S32" s="41">
        <v>656</v>
      </c>
      <c r="T32" s="41">
        <f aca="true" t="shared" si="5" ref="T32:Z32">SUM(T33:T52)</f>
        <v>638</v>
      </c>
      <c r="U32" s="41">
        <f t="shared" si="5"/>
        <v>2</v>
      </c>
      <c r="V32" s="41">
        <f t="shared" si="5"/>
        <v>1421</v>
      </c>
      <c r="W32" s="41">
        <f t="shared" si="5"/>
        <v>1256</v>
      </c>
      <c r="X32" s="41">
        <f t="shared" si="5"/>
        <v>1</v>
      </c>
      <c r="Y32" s="41">
        <f t="shared" si="5"/>
        <v>1085</v>
      </c>
      <c r="Z32" s="89">
        <f t="shared" si="5"/>
        <v>1070</v>
      </c>
      <c r="AA32" s="88" t="s">
        <v>241</v>
      </c>
    </row>
    <row r="33" spans="1:27" s="57" customFormat="1" ht="12.75" customHeight="1">
      <c r="A33" s="76" t="s">
        <v>242</v>
      </c>
      <c r="B33" s="77" t="s">
        <v>290</v>
      </c>
      <c r="C33" s="53">
        <v>2</v>
      </c>
      <c r="D33" s="54">
        <v>47</v>
      </c>
      <c r="E33" s="54">
        <v>43</v>
      </c>
      <c r="F33" s="54" t="s">
        <v>34</v>
      </c>
      <c r="G33" s="54" t="s">
        <v>34</v>
      </c>
      <c r="H33" s="54" t="s">
        <v>34</v>
      </c>
      <c r="I33" s="54" t="s">
        <v>34</v>
      </c>
      <c r="J33" s="54" t="s">
        <v>34</v>
      </c>
      <c r="K33" s="54" t="s">
        <v>34</v>
      </c>
      <c r="L33" s="54" t="s">
        <v>34</v>
      </c>
      <c r="M33" s="54" t="s">
        <v>34</v>
      </c>
      <c r="N33" s="54" t="s">
        <v>34</v>
      </c>
      <c r="O33" s="54" t="s">
        <v>34</v>
      </c>
      <c r="P33" s="54" t="s">
        <v>34</v>
      </c>
      <c r="Q33" s="54" t="s">
        <v>34</v>
      </c>
      <c r="R33" s="54" t="s">
        <v>34</v>
      </c>
      <c r="S33" s="54" t="s">
        <v>34</v>
      </c>
      <c r="T33" s="54" t="s">
        <v>34</v>
      </c>
      <c r="U33" s="54" t="s">
        <v>34</v>
      </c>
      <c r="V33" s="54" t="s">
        <v>34</v>
      </c>
      <c r="W33" s="54" t="s">
        <v>34</v>
      </c>
      <c r="X33" s="54" t="s">
        <v>34</v>
      </c>
      <c r="Y33" s="54" t="s">
        <v>34</v>
      </c>
      <c r="Z33" s="90" t="s">
        <v>34</v>
      </c>
      <c r="AA33" s="92">
        <v>74</v>
      </c>
    </row>
    <row r="34" spans="1:27" s="57" customFormat="1" ht="12.75" customHeight="1">
      <c r="A34" s="76" t="s">
        <v>244</v>
      </c>
      <c r="B34" s="77" t="s">
        <v>245</v>
      </c>
      <c r="C34" s="53">
        <v>37</v>
      </c>
      <c r="D34" s="54">
        <v>1043</v>
      </c>
      <c r="E34" s="54">
        <v>867</v>
      </c>
      <c r="F34" s="54">
        <v>24</v>
      </c>
      <c r="G34" s="54">
        <v>1045</v>
      </c>
      <c r="H34" s="54">
        <v>919</v>
      </c>
      <c r="I34" s="54">
        <v>12</v>
      </c>
      <c r="J34" s="54">
        <v>1046</v>
      </c>
      <c r="K34" s="54">
        <v>909</v>
      </c>
      <c r="L34" s="54">
        <v>5</v>
      </c>
      <c r="M34" s="54">
        <v>721</v>
      </c>
      <c r="N34" s="54">
        <v>653</v>
      </c>
      <c r="O34" s="54">
        <v>1</v>
      </c>
      <c r="P34" s="54">
        <v>239</v>
      </c>
      <c r="Q34" s="54">
        <v>203</v>
      </c>
      <c r="R34" s="54" t="s">
        <v>34</v>
      </c>
      <c r="S34" s="54" t="s">
        <v>34</v>
      </c>
      <c r="T34" s="54" t="s">
        <v>34</v>
      </c>
      <c r="U34" s="54">
        <v>1</v>
      </c>
      <c r="V34" s="54">
        <v>895</v>
      </c>
      <c r="W34" s="54">
        <v>731</v>
      </c>
      <c r="X34" s="54" t="s">
        <v>34</v>
      </c>
      <c r="Y34" s="54" t="s">
        <v>34</v>
      </c>
      <c r="Z34" s="90" t="s">
        <v>34</v>
      </c>
      <c r="AA34" s="92">
        <v>75</v>
      </c>
    </row>
    <row r="35" spans="1:27" s="57" customFormat="1" ht="12.75" customHeight="1">
      <c r="A35" s="76" t="s">
        <v>246</v>
      </c>
      <c r="B35" s="77" t="s">
        <v>247</v>
      </c>
      <c r="C35" s="53">
        <v>6</v>
      </c>
      <c r="D35" s="54">
        <v>164</v>
      </c>
      <c r="E35" s="54">
        <v>136</v>
      </c>
      <c r="F35" s="54">
        <v>6</v>
      </c>
      <c r="G35" s="54">
        <v>275</v>
      </c>
      <c r="H35" s="54">
        <v>252</v>
      </c>
      <c r="I35" s="54">
        <v>2</v>
      </c>
      <c r="J35" s="54">
        <v>127</v>
      </c>
      <c r="K35" s="54">
        <v>123</v>
      </c>
      <c r="L35" s="54">
        <v>1</v>
      </c>
      <c r="M35" s="54">
        <v>143</v>
      </c>
      <c r="N35" s="54">
        <v>128</v>
      </c>
      <c r="O35" s="54" t="s">
        <v>34</v>
      </c>
      <c r="P35" s="54" t="s">
        <v>34</v>
      </c>
      <c r="Q35" s="54" t="s">
        <v>34</v>
      </c>
      <c r="R35" s="54" t="s">
        <v>34</v>
      </c>
      <c r="S35" s="54" t="s">
        <v>34</v>
      </c>
      <c r="T35" s="54" t="s">
        <v>34</v>
      </c>
      <c r="U35" s="54" t="s">
        <v>34</v>
      </c>
      <c r="V35" s="54" t="s">
        <v>34</v>
      </c>
      <c r="W35" s="54" t="s">
        <v>34</v>
      </c>
      <c r="X35" s="54" t="s">
        <v>34</v>
      </c>
      <c r="Y35" s="54" t="s">
        <v>34</v>
      </c>
      <c r="Z35" s="90" t="s">
        <v>34</v>
      </c>
      <c r="AA35" s="92">
        <v>77</v>
      </c>
    </row>
    <row r="36" spans="1:27" s="57" customFormat="1" ht="12.75" customHeight="1">
      <c r="A36" s="76" t="s">
        <v>248</v>
      </c>
      <c r="B36" s="77" t="s">
        <v>249</v>
      </c>
      <c r="C36" s="53">
        <v>5</v>
      </c>
      <c r="D36" s="54">
        <v>133</v>
      </c>
      <c r="E36" s="54">
        <v>114</v>
      </c>
      <c r="F36" s="54">
        <v>1</v>
      </c>
      <c r="G36" s="54">
        <v>40</v>
      </c>
      <c r="H36" s="54">
        <v>30</v>
      </c>
      <c r="I36" s="54">
        <v>5</v>
      </c>
      <c r="J36" s="54">
        <v>395</v>
      </c>
      <c r="K36" s="54">
        <v>365</v>
      </c>
      <c r="L36" s="54">
        <v>1</v>
      </c>
      <c r="M36" s="54">
        <v>100</v>
      </c>
      <c r="N36" s="54">
        <v>100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 t="s">
        <v>34</v>
      </c>
      <c r="W36" s="54" t="s">
        <v>34</v>
      </c>
      <c r="X36" s="54" t="s">
        <v>34</v>
      </c>
      <c r="Y36" s="54" t="s">
        <v>34</v>
      </c>
      <c r="Z36" s="90" t="s">
        <v>34</v>
      </c>
      <c r="AA36" s="92">
        <v>78</v>
      </c>
    </row>
    <row r="37" spans="1:27" s="57" customFormat="1" ht="12.75" customHeight="1">
      <c r="A37" s="76" t="s">
        <v>250</v>
      </c>
      <c r="B37" s="77" t="s">
        <v>251</v>
      </c>
      <c r="C37" s="53" t="s">
        <v>34</v>
      </c>
      <c r="D37" s="54" t="s">
        <v>34</v>
      </c>
      <c r="E37" s="54" t="s">
        <v>34</v>
      </c>
      <c r="F37" s="54" t="s">
        <v>34</v>
      </c>
      <c r="G37" s="54" t="s">
        <v>34</v>
      </c>
      <c r="H37" s="54" t="s">
        <v>34</v>
      </c>
      <c r="I37" s="54" t="s">
        <v>34</v>
      </c>
      <c r="J37" s="54" t="s">
        <v>34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 t="s">
        <v>34</v>
      </c>
      <c r="W37" s="54" t="s">
        <v>34</v>
      </c>
      <c r="X37" s="54" t="s">
        <v>34</v>
      </c>
      <c r="Y37" s="54" t="s">
        <v>34</v>
      </c>
      <c r="Z37" s="90" t="s">
        <v>34</v>
      </c>
      <c r="AA37" s="92">
        <v>79</v>
      </c>
    </row>
    <row r="38" spans="1:27" s="57" customFormat="1" ht="12.75" customHeight="1">
      <c r="A38" s="76" t="s">
        <v>252</v>
      </c>
      <c r="B38" s="77" t="s">
        <v>253</v>
      </c>
      <c r="C38" s="53">
        <v>7</v>
      </c>
      <c r="D38" s="54">
        <v>207</v>
      </c>
      <c r="E38" s="54">
        <v>168</v>
      </c>
      <c r="F38" s="54">
        <v>9</v>
      </c>
      <c r="G38" s="54">
        <v>446</v>
      </c>
      <c r="H38" s="54">
        <v>337</v>
      </c>
      <c r="I38" s="54">
        <v>7</v>
      </c>
      <c r="J38" s="54">
        <v>479</v>
      </c>
      <c r="K38" s="54">
        <v>411</v>
      </c>
      <c r="L38" s="54">
        <v>1</v>
      </c>
      <c r="M38" s="54">
        <v>125</v>
      </c>
      <c r="N38" s="54">
        <v>120</v>
      </c>
      <c r="O38" s="54">
        <v>1</v>
      </c>
      <c r="P38" s="54">
        <v>340</v>
      </c>
      <c r="Q38" s="54">
        <v>282</v>
      </c>
      <c r="R38" s="54" t="s">
        <v>34</v>
      </c>
      <c r="S38" s="54" t="s">
        <v>34</v>
      </c>
      <c r="T38" s="54" t="s">
        <v>34</v>
      </c>
      <c r="U38" s="54" t="s">
        <v>34</v>
      </c>
      <c r="V38" s="54" t="s">
        <v>34</v>
      </c>
      <c r="W38" s="54" t="s">
        <v>34</v>
      </c>
      <c r="X38" s="54" t="s">
        <v>34</v>
      </c>
      <c r="Y38" s="54" t="s">
        <v>34</v>
      </c>
      <c r="Z38" s="90" t="s">
        <v>34</v>
      </c>
      <c r="AA38" s="92">
        <v>80</v>
      </c>
    </row>
    <row r="39" spans="1:27" s="57" customFormat="1" ht="12.75" customHeight="1">
      <c r="A39" s="76" t="s">
        <v>254</v>
      </c>
      <c r="B39" s="77" t="s">
        <v>255</v>
      </c>
      <c r="C39" s="53">
        <v>1</v>
      </c>
      <c r="D39" s="54">
        <v>24</v>
      </c>
      <c r="E39" s="54">
        <v>24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>
        <v>2</v>
      </c>
      <c r="M39" s="54">
        <v>233</v>
      </c>
      <c r="N39" s="54">
        <v>227</v>
      </c>
      <c r="O39" s="54">
        <v>1</v>
      </c>
      <c r="P39" s="54">
        <v>238</v>
      </c>
      <c r="Q39" s="54">
        <v>222</v>
      </c>
      <c r="R39" s="54" t="s">
        <v>34</v>
      </c>
      <c r="S39" s="54" t="s">
        <v>34</v>
      </c>
      <c r="T39" s="54" t="s">
        <v>34</v>
      </c>
      <c r="U39" s="54" t="s">
        <v>34</v>
      </c>
      <c r="V39" s="54" t="s">
        <v>34</v>
      </c>
      <c r="W39" s="54" t="s">
        <v>34</v>
      </c>
      <c r="X39" s="54" t="s">
        <v>34</v>
      </c>
      <c r="Y39" s="54" t="s">
        <v>34</v>
      </c>
      <c r="Z39" s="90" t="s">
        <v>34</v>
      </c>
      <c r="AA39" s="92">
        <v>81</v>
      </c>
    </row>
    <row r="40" spans="1:27" s="57" customFormat="1" ht="12.75" customHeight="1">
      <c r="A40" s="76" t="s">
        <v>256</v>
      </c>
      <c r="B40" s="77" t="s">
        <v>257</v>
      </c>
      <c r="C40" s="53">
        <v>12</v>
      </c>
      <c r="D40" s="54">
        <v>278</v>
      </c>
      <c r="E40" s="54">
        <v>259</v>
      </c>
      <c r="F40" s="54">
        <v>2</v>
      </c>
      <c r="G40" s="54">
        <v>67</v>
      </c>
      <c r="H40" s="54">
        <v>67</v>
      </c>
      <c r="I40" s="54">
        <v>1</v>
      </c>
      <c r="J40" s="54">
        <v>58</v>
      </c>
      <c r="K40" s="54">
        <v>55</v>
      </c>
      <c r="L40" s="54" t="s">
        <v>34</v>
      </c>
      <c r="M40" s="54" t="s">
        <v>34</v>
      </c>
      <c r="N40" s="54" t="s">
        <v>34</v>
      </c>
      <c r="O40" s="54" t="s">
        <v>34</v>
      </c>
      <c r="P40" s="54" t="s">
        <v>34</v>
      </c>
      <c r="Q40" s="54" t="s">
        <v>34</v>
      </c>
      <c r="R40" s="54" t="s">
        <v>34</v>
      </c>
      <c r="S40" s="54" t="s">
        <v>34</v>
      </c>
      <c r="T40" s="54" t="s">
        <v>34</v>
      </c>
      <c r="U40" s="54" t="s">
        <v>34</v>
      </c>
      <c r="V40" s="54" t="s">
        <v>34</v>
      </c>
      <c r="W40" s="54" t="s">
        <v>34</v>
      </c>
      <c r="X40" s="54" t="s">
        <v>34</v>
      </c>
      <c r="Y40" s="54" t="s">
        <v>34</v>
      </c>
      <c r="Z40" s="90" t="s">
        <v>34</v>
      </c>
      <c r="AA40" s="92">
        <v>82</v>
      </c>
    </row>
    <row r="41" spans="1:27" s="57" customFormat="1" ht="12.75" customHeight="1">
      <c r="A41" s="76" t="s">
        <v>258</v>
      </c>
      <c r="B41" s="77" t="s">
        <v>259</v>
      </c>
      <c r="C41" s="53">
        <v>4</v>
      </c>
      <c r="D41" s="54">
        <v>143</v>
      </c>
      <c r="E41" s="54">
        <v>100</v>
      </c>
      <c r="F41" s="54">
        <v>3</v>
      </c>
      <c r="G41" s="54">
        <v>112</v>
      </c>
      <c r="H41" s="54">
        <v>106</v>
      </c>
      <c r="I41" s="54" t="s">
        <v>34</v>
      </c>
      <c r="J41" s="54" t="s">
        <v>34</v>
      </c>
      <c r="K41" s="54" t="s">
        <v>34</v>
      </c>
      <c r="L41" s="54" t="s">
        <v>34</v>
      </c>
      <c r="M41" s="54" t="s">
        <v>34</v>
      </c>
      <c r="N41" s="54" t="s">
        <v>34</v>
      </c>
      <c r="O41" s="54" t="s">
        <v>34</v>
      </c>
      <c r="P41" s="54" t="s">
        <v>34</v>
      </c>
      <c r="Q41" s="54" t="s">
        <v>34</v>
      </c>
      <c r="R41" s="54" t="s">
        <v>34</v>
      </c>
      <c r="S41" s="54" t="s">
        <v>34</v>
      </c>
      <c r="T41" s="54" t="s">
        <v>34</v>
      </c>
      <c r="U41" s="54" t="s">
        <v>34</v>
      </c>
      <c r="V41" s="54" t="s">
        <v>34</v>
      </c>
      <c r="W41" s="54" t="s">
        <v>34</v>
      </c>
      <c r="X41" s="54" t="s">
        <v>34</v>
      </c>
      <c r="Y41" s="54" t="s">
        <v>34</v>
      </c>
      <c r="Z41" s="90" t="s">
        <v>34</v>
      </c>
      <c r="AA41" s="92">
        <v>83</v>
      </c>
    </row>
    <row r="42" spans="1:27" s="57" customFormat="1" ht="12.75" customHeight="1">
      <c r="A42" s="76" t="s">
        <v>260</v>
      </c>
      <c r="B42" s="61" t="s">
        <v>261</v>
      </c>
      <c r="C42" s="53">
        <v>21</v>
      </c>
      <c r="D42" s="54">
        <v>582</v>
      </c>
      <c r="E42" s="54">
        <v>511</v>
      </c>
      <c r="F42" s="54">
        <v>23</v>
      </c>
      <c r="G42" s="54">
        <v>1009</v>
      </c>
      <c r="H42" s="54">
        <v>861</v>
      </c>
      <c r="I42" s="54">
        <v>15</v>
      </c>
      <c r="J42" s="54">
        <v>1139</v>
      </c>
      <c r="K42" s="54">
        <v>1081</v>
      </c>
      <c r="L42" s="54">
        <v>2</v>
      </c>
      <c r="M42" s="54">
        <v>257</v>
      </c>
      <c r="N42" s="54">
        <v>254</v>
      </c>
      <c r="O42" s="54">
        <v>2</v>
      </c>
      <c r="P42" s="54">
        <v>548</v>
      </c>
      <c r="Q42" s="54">
        <v>440</v>
      </c>
      <c r="R42" s="54">
        <v>1</v>
      </c>
      <c r="S42" s="54">
        <v>319</v>
      </c>
      <c r="T42" s="54">
        <v>308</v>
      </c>
      <c r="U42" s="54" t="s">
        <v>34</v>
      </c>
      <c r="V42" s="54" t="s">
        <v>34</v>
      </c>
      <c r="W42" s="54" t="s">
        <v>34</v>
      </c>
      <c r="X42" s="54" t="s">
        <v>34</v>
      </c>
      <c r="Y42" s="54" t="s">
        <v>34</v>
      </c>
      <c r="Z42" s="90" t="s">
        <v>34</v>
      </c>
      <c r="AA42" s="92">
        <v>84</v>
      </c>
    </row>
    <row r="43" spans="1:27" s="57" customFormat="1" ht="12.75" customHeight="1">
      <c r="A43" s="76" t="s">
        <v>262</v>
      </c>
      <c r="B43" s="77" t="s">
        <v>263</v>
      </c>
      <c r="C43" s="53">
        <v>4</v>
      </c>
      <c r="D43" s="54">
        <v>96</v>
      </c>
      <c r="E43" s="54">
        <v>94</v>
      </c>
      <c r="F43" s="54">
        <v>3</v>
      </c>
      <c r="G43" s="54">
        <v>108</v>
      </c>
      <c r="H43" s="54">
        <v>103</v>
      </c>
      <c r="I43" s="54" t="s">
        <v>34</v>
      </c>
      <c r="J43" s="54" t="s">
        <v>34</v>
      </c>
      <c r="K43" s="54" t="s">
        <v>34</v>
      </c>
      <c r="L43" s="54">
        <v>1</v>
      </c>
      <c r="M43" s="54">
        <v>171</v>
      </c>
      <c r="N43" s="54">
        <v>160</v>
      </c>
      <c r="O43" s="54" t="s">
        <v>34</v>
      </c>
      <c r="P43" s="54" t="s">
        <v>34</v>
      </c>
      <c r="Q43" s="54" t="s">
        <v>34</v>
      </c>
      <c r="R43" s="54" t="s">
        <v>34</v>
      </c>
      <c r="S43" s="54" t="s">
        <v>34</v>
      </c>
      <c r="T43" s="54" t="s">
        <v>34</v>
      </c>
      <c r="U43" s="54" t="s">
        <v>34</v>
      </c>
      <c r="V43" s="54" t="s">
        <v>34</v>
      </c>
      <c r="W43" s="54" t="s">
        <v>34</v>
      </c>
      <c r="X43" s="54" t="s">
        <v>34</v>
      </c>
      <c r="Y43" s="54" t="s">
        <v>34</v>
      </c>
      <c r="Z43" s="90" t="s">
        <v>34</v>
      </c>
      <c r="AA43" s="92">
        <v>85</v>
      </c>
    </row>
    <row r="44" spans="1:27" s="57" customFormat="1" ht="12.75" customHeight="1">
      <c r="A44" s="76" t="s">
        <v>264</v>
      </c>
      <c r="B44" s="77" t="s">
        <v>265</v>
      </c>
      <c r="C44" s="53">
        <v>17</v>
      </c>
      <c r="D44" s="54">
        <v>592</v>
      </c>
      <c r="E44" s="54">
        <v>410</v>
      </c>
      <c r="F44" s="54">
        <v>20</v>
      </c>
      <c r="G44" s="54">
        <v>799</v>
      </c>
      <c r="H44" s="54">
        <v>711</v>
      </c>
      <c r="I44" s="54">
        <v>12</v>
      </c>
      <c r="J44" s="54">
        <v>1061</v>
      </c>
      <c r="K44" s="54">
        <v>869</v>
      </c>
      <c r="L44" s="54">
        <v>5</v>
      </c>
      <c r="M44" s="54">
        <v>833</v>
      </c>
      <c r="N44" s="54">
        <v>748</v>
      </c>
      <c r="O44" s="54">
        <v>1</v>
      </c>
      <c r="P44" s="54">
        <v>322</v>
      </c>
      <c r="Q44" s="54">
        <v>260</v>
      </c>
      <c r="R44" s="54" t="s">
        <v>34</v>
      </c>
      <c r="S44" s="54" t="s">
        <v>34</v>
      </c>
      <c r="T44" s="54" t="s">
        <v>34</v>
      </c>
      <c r="U44" s="54">
        <v>1</v>
      </c>
      <c r="V44" s="54">
        <v>526</v>
      </c>
      <c r="W44" s="54">
        <v>525</v>
      </c>
      <c r="X44" s="54">
        <v>1</v>
      </c>
      <c r="Y44" s="54">
        <v>1085</v>
      </c>
      <c r="Z44" s="90">
        <v>1070</v>
      </c>
      <c r="AA44" s="92">
        <v>86</v>
      </c>
    </row>
    <row r="45" spans="1:27" s="57" customFormat="1" ht="12.75" customHeight="1">
      <c r="A45" s="76" t="s">
        <v>266</v>
      </c>
      <c r="B45" s="61" t="s">
        <v>267</v>
      </c>
      <c r="C45" s="53">
        <v>6</v>
      </c>
      <c r="D45" s="54">
        <v>177</v>
      </c>
      <c r="E45" s="54">
        <v>140</v>
      </c>
      <c r="F45" s="54">
        <v>2</v>
      </c>
      <c r="G45" s="54">
        <v>73</v>
      </c>
      <c r="H45" s="54">
        <v>66</v>
      </c>
      <c r="I45" s="54">
        <v>3</v>
      </c>
      <c r="J45" s="54">
        <v>203</v>
      </c>
      <c r="K45" s="54">
        <v>185</v>
      </c>
      <c r="L45" s="54">
        <v>1</v>
      </c>
      <c r="M45" s="54">
        <v>148</v>
      </c>
      <c r="N45" s="54">
        <v>148</v>
      </c>
      <c r="O45" s="54" t="s">
        <v>34</v>
      </c>
      <c r="P45" s="54" t="s">
        <v>34</v>
      </c>
      <c r="Q45" s="54" t="s">
        <v>34</v>
      </c>
      <c r="R45" s="54" t="s">
        <v>34</v>
      </c>
      <c r="S45" s="54" t="s">
        <v>34</v>
      </c>
      <c r="T45" s="54" t="s">
        <v>34</v>
      </c>
      <c r="U45" s="54" t="s">
        <v>34</v>
      </c>
      <c r="V45" s="54" t="s">
        <v>34</v>
      </c>
      <c r="W45" s="54" t="s">
        <v>34</v>
      </c>
      <c r="X45" s="54" t="s">
        <v>34</v>
      </c>
      <c r="Y45" s="54" t="s">
        <v>34</v>
      </c>
      <c r="Z45" s="90" t="s">
        <v>34</v>
      </c>
      <c r="AA45" s="92">
        <v>87</v>
      </c>
    </row>
    <row r="46" spans="1:27" s="57" customFormat="1" ht="12.75" customHeight="1">
      <c r="A46" s="76" t="s">
        <v>268</v>
      </c>
      <c r="B46" s="77" t="s">
        <v>269</v>
      </c>
      <c r="C46" s="53">
        <v>60</v>
      </c>
      <c r="D46" s="54">
        <v>1532</v>
      </c>
      <c r="E46" s="54">
        <v>1386</v>
      </c>
      <c r="F46" s="54">
        <v>47</v>
      </c>
      <c r="G46" s="54">
        <v>2010</v>
      </c>
      <c r="H46" s="54">
        <v>1855</v>
      </c>
      <c r="I46" s="54">
        <v>37</v>
      </c>
      <c r="J46" s="54">
        <v>2798</v>
      </c>
      <c r="K46" s="54">
        <v>2663</v>
      </c>
      <c r="L46" s="54">
        <v>14</v>
      </c>
      <c r="M46" s="54">
        <v>2126</v>
      </c>
      <c r="N46" s="54">
        <v>2060</v>
      </c>
      <c r="O46" s="54">
        <v>2</v>
      </c>
      <c r="P46" s="54">
        <v>489</v>
      </c>
      <c r="Q46" s="54">
        <v>483</v>
      </c>
      <c r="R46" s="54">
        <v>1</v>
      </c>
      <c r="S46" s="54">
        <v>337</v>
      </c>
      <c r="T46" s="54">
        <v>330</v>
      </c>
      <c r="U46" s="54" t="s">
        <v>34</v>
      </c>
      <c r="V46" s="54" t="s">
        <v>34</v>
      </c>
      <c r="W46" s="54" t="s">
        <v>34</v>
      </c>
      <c r="X46" s="54" t="s">
        <v>34</v>
      </c>
      <c r="Y46" s="54" t="s">
        <v>34</v>
      </c>
      <c r="Z46" s="90" t="s">
        <v>34</v>
      </c>
      <c r="AA46" s="92">
        <v>88</v>
      </c>
    </row>
    <row r="47" spans="1:27" s="57" customFormat="1" ht="12.75" customHeight="1">
      <c r="A47" s="76" t="s">
        <v>270</v>
      </c>
      <c r="B47" s="77" t="s">
        <v>271</v>
      </c>
      <c r="C47" s="53">
        <v>5</v>
      </c>
      <c r="D47" s="54">
        <v>129</v>
      </c>
      <c r="E47" s="54">
        <v>115</v>
      </c>
      <c r="F47" s="54">
        <v>3</v>
      </c>
      <c r="G47" s="54">
        <v>102</v>
      </c>
      <c r="H47" s="54">
        <v>99</v>
      </c>
      <c r="I47" s="54">
        <v>1</v>
      </c>
      <c r="J47" s="54">
        <v>78</v>
      </c>
      <c r="K47" s="58">
        <v>78</v>
      </c>
      <c r="L47" s="58">
        <v>1</v>
      </c>
      <c r="M47" s="58">
        <v>161</v>
      </c>
      <c r="N47" s="58">
        <v>158</v>
      </c>
      <c r="O47" s="54" t="s">
        <v>34</v>
      </c>
      <c r="P47" s="54" t="s">
        <v>34</v>
      </c>
      <c r="Q47" s="54" t="s">
        <v>34</v>
      </c>
      <c r="R47" s="54" t="s">
        <v>34</v>
      </c>
      <c r="S47" s="54" t="s">
        <v>34</v>
      </c>
      <c r="T47" s="54" t="s">
        <v>34</v>
      </c>
      <c r="U47" s="54" t="s">
        <v>34</v>
      </c>
      <c r="V47" s="54" t="s">
        <v>34</v>
      </c>
      <c r="W47" s="54" t="s">
        <v>34</v>
      </c>
      <c r="X47" s="54" t="s">
        <v>34</v>
      </c>
      <c r="Y47" s="54" t="s">
        <v>34</v>
      </c>
      <c r="Z47" s="90" t="s">
        <v>34</v>
      </c>
      <c r="AA47" s="92">
        <v>89</v>
      </c>
    </row>
    <row r="48" spans="1:27" s="57" customFormat="1" ht="12.75" customHeight="1">
      <c r="A48" s="80" t="s">
        <v>272</v>
      </c>
      <c r="B48" s="81" t="s">
        <v>273</v>
      </c>
      <c r="C48" s="53" t="s">
        <v>34</v>
      </c>
      <c r="D48" s="54" t="s">
        <v>34</v>
      </c>
      <c r="E48" s="54" t="s">
        <v>34</v>
      </c>
      <c r="F48" s="54">
        <v>3</v>
      </c>
      <c r="G48" s="54">
        <v>215</v>
      </c>
      <c r="H48" s="54">
        <v>117</v>
      </c>
      <c r="I48" s="54" t="s">
        <v>34</v>
      </c>
      <c r="J48" s="54" t="s">
        <v>34</v>
      </c>
      <c r="K48" s="54" t="s">
        <v>34</v>
      </c>
      <c r="L48" s="54" t="s">
        <v>34</v>
      </c>
      <c r="M48" s="54" t="s">
        <v>34</v>
      </c>
      <c r="N48" s="54" t="s">
        <v>34</v>
      </c>
      <c r="O48" s="54" t="s">
        <v>34</v>
      </c>
      <c r="P48" s="54" t="s">
        <v>34</v>
      </c>
      <c r="Q48" s="54" t="s">
        <v>34</v>
      </c>
      <c r="R48" s="54" t="s">
        <v>34</v>
      </c>
      <c r="S48" s="54" t="s">
        <v>34</v>
      </c>
      <c r="T48" s="54" t="s">
        <v>34</v>
      </c>
      <c r="U48" s="54" t="s">
        <v>34</v>
      </c>
      <c r="V48" s="54" t="s">
        <v>34</v>
      </c>
      <c r="W48" s="54" t="s">
        <v>34</v>
      </c>
      <c r="X48" s="54" t="s">
        <v>34</v>
      </c>
      <c r="Y48" s="54" t="s">
        <v>34</v>
      </c>
      <c r="Z48" s="90" t="s">
        <v>34</v>
      </c>
      <c r="AA48" s="92">
        <v>90</v>
      </c>
    </row>
    <row r="49" spans="1:27" s="57" customFormat="1" ht="12.75" customHeight="1">
      <c r="A49" s="80" t="s">
        <v>274</v>
      </c>
      <c r="B49" s="81" t="s">
        <v>275</v>
      </c>
      <c r="C49" s="53">
        <v>11</v>
      </c>
      <c r="D49" s="54">
        <v>357</v>
      </c>
      <c r="E49" s="54">
        <v>274</v>
      </c>
      <c r="F49" s="54">
        <v>18</v>
      </c>
      <c r="G49" s="54">
        <v>740</v>
      </c>
      <c r="H49" s="54">
        <v>702</v>
      </c>
      <c r="I49" s="54">
        <v>10</v>
      </c>
      <c r="J49" s="54">
        <v>677</v>
      </c>
      <c r="K49" s="54">
        <v>637</v>
      </c>
      <c r="L49" s="54">
        <v>1</v>
      </c>
      <c r="M49" s="54">
        <v>136</v>
      </c>
      <c r="N49" s="54">
        <v>117</v>
      </c>
      <c r="O49" s="54" t="s">
        <v>34</v>
      </c>
      <c r="P49" s="54" t="s">
        <v>34</v>
      </c>
      <c r="Q49" s="54" t="s">
        <v>34</v>
      </c>
      <c r="R49" s="54" t="s">
        <v>34</v>
      </c>
      <c r="S49" s="54" t="s">
        <v>34</v>
      </c>
      <c r="T49" s="54" t="s">
        <v>34</v>
      </c>
      <c r="U49" s="54" t="s">
        <v>34</v>
      </c>
      <c r="V49" s="54" t="s">
        <v>34</v>
      </c>
      <c r="W49" s="54" t="s">
        <v>34</v>
      </c>
      <c r="X49" s="54" t="s">
        <v>34</v>
      </c>
      <c r="Y49" s="54" t="s">
        <v>34</v>
      </c>
      <c r="Z49" s="90" t="s">
        <v>34</v>
      </c>
      <c r="AA49" s="92">
        <v>91</v>
      </c>
    </row>
    <row r="50" spans="1:27" s="57" customFormat="1" ht="12.75" customHeight="1">
      <c r="A50" s="76" t="s">
        <v>276</v>
      </c>
      <c r="B50" s="81" t="s">
        <v>277</v>
      </c>
      <c r="C50" s="53">
        <v>18</v>
      </c>
      <c r="D50" s="54">
        <v>453</v>
      </c>
      <c r="E50" s="54">
        <v>436</v>
      </c>
      <c r="F50" s="54">
        <v>19</v>
      </c>
      <c r="G50" s="54">
        <v>733</v>
      </c>
      <c r="H50" s="54">
        <v>708</v>
      </c>
      <c r="I50" s="54">
        <v>7</v>
      </c>
      <c r="J50" s="54">
        <v>441</v>
      </c>
      <c r="K50" s="54">
        <v>419</v>
      </c>
      <c r="L50" s="54">
        <v>1</v>
      </c>
      <c r="M50" s="54">
        <v>102</v>
      </c>
      <c r="N50" s="54">
        <v>102</v>
      </c>
      <c r="O50" s="54" t="s">
        <v>34</v>
      </c>
      <c r="P50" s="54" t="s">
        <v>34</v>
      </c>
      <c r="Q50" s="54" t="s">
        <v>34</v>
      </c>
      <c r="R50" s="54" t="s">
        <v>34</v>
      </c>
      <c r="S50" s="54" t="s">
        <v>34</v>
      </c>
      <c r="T50" s="54" t="s">
        <v>34</v>
      </c>
      <c r="U50" s="54" t="s">
        <v>34</v>
      </c>
      <c r="V50" s="54" t="s">
        <v>34</v>
      </c>
      <c r="W50" s="54" t="s">
        <v>34</v>
      </c>
      <c r="X50" s="54" t="s">
        <v>34</v>
      </c>
      <c r="Y50" s="54" t="s">
        <v>34</v>
      </c>
      <c r="Z50" s="90" t="s">
        <v>34</v>
      </c>
      <c r="AA50" s="92">
        <v>92</v>
      </c>
    </row>
    <row r="51" spans="1:27" s="57" customFormat="1" ht="12.75" customHeight="1">
      <c r="A51" s="76" t="s">
        <v>278</v>
      </c>
      <c r="B51" s="81" t="s">
        <v>291</v>
      </c>
      <c r="C51" s="53">
        <v>8</v>
      </c>
      <c r="D51" s="54">
        <v>190</v>
      </c>
      <c r="E51" s="54">
        <v>182</v>
      </c>
      <c r="F51" s="54">
        <v>1</v>
      </c>
      <c r="G51" s="54">
        <v>36</v>
      </c>
      <c r="H51" s="54">
        <v>33</v>
      </c>
      <c r="I51" s="54" t="s">
        <v>34</v>
      </c>
      <c r="J51" s="54" t="s">
        <v>34</v>
      </c>
      <c r="K51" s="54" t="s">
        <v>34</v>
      </c>
      <c r="L51" s="54" t="s">
        <v>34</v>
      </c>
      <c r="M51" s="54" t="s">
        <v>34</v>
      </c>
      <c r="N51" s="54" t="s">
        <v>34</v>
      </c>
      <c r="O51" s="54" t="s">
        <v>34</v>
      </c>
      <c r="P51" s="54" t="s">
        <v>34</v>
      </c>
      <c r="Q51" s="54" t="s">
        <v>34</v>
      </c>
      <c r="R51" s="54" t="s">
        <v>34</v>
      </c>
      <c r="S51" s="54" t="s">
        <v>34</v>
      </c>
      <c r="T51" s="54" t="s">
        <v>34</v>
      </c>
      <c r="U51" s="54" t="s">
        <v>34</v>
      </c>
      <c r="V51" s="54" t="s">
        <v>34</v>
      </c>
      <c r="W51" s="54" t="s">
        <v>34</v>
      </c>
      <c r="X51" s="54" t="s">
        <v>34</v>
      </c>
      <c r="Y51" s="54" t="s">
        <v>34</v>
      </c>
      <c r="Z51" s="90" t="s">
        <v>34</v>
      </c>
      <c r="AA51" s="92">
        <v>94</v>
      </c>
    </row>
    <row r="52" spans="1:27" s="57" customFormat="1" ht="12.75" customHeight="1">
      <c r="A52" s="76" t="s">
        <v>280</v>
      </c>
      <c r="B52" s="81" t="s">
        <v>281</v>
      </c>
      <c r="C52" s="53">
        <v>1</v>
      </c>
      <c r="D52" s="58">
        <v>26</v>
      </c>
      <c r="E52" s="58">
        <v>21</v>
      </c>
      <c r="F52" s="54" t="s">
        <v>34</v>
      </c>
      <c r="G52" s="54" t="s">
        <v>34</v>
      </c>
      <c r="H52" s="54" t="s">
        <v>34</v>
      </c>
      <c r="I52" s="54" t="s">
        <v>34</v>
      </c>
      <c r="J52" s="54" t="s">
        <v>34</v>
      </c>
      <c r="K52" s="54" t="s">
        <v>34</v>
      </c>
      <c r="L52" s="54" t="s">
        <v>34</v>
      </c>
      <c r="M52" s="54" t="s">
        <v>34</v>
      </c>
      <c r="N52" s="54" t="s">
        <v>34</v>
      </c>
      <c r="O52" s="54" t="s">
        <v>34</v>
      </c>
      <c r="P52" s="54" t="s">
        <v>34</v>
      </c>
      <c r="Q52" s="54" t="s">
        <v>34</v>
      </c>
      <c r="R52" s="54" t="s">
        <v>34</v>
      </c>
      <c r="S52" s="54" t="s">
        <v>34</v>
      </c>
      <c r="T52" s="54" t="s">
        <v>34</v>
      </c>
      <c r="U52" s="54" t="s">
        <v>34</v>
      </c>
      <c r="V52" s="54" t="s">
        <v>34</v>
      </c>
      <c r="W52" s="54" t="s">
        <v>34</v>
      </c>
      <c r="X52" s="54" t="s">
        <v>34</v>
      </c>
      <c r="Y52" s="54" t="s">
        <v>34</v>
      </c>
      <c r="Z52" s="90" t="s">
        <v>34</v>
      </c>
      <c r="AA52" s="92">
        <v>95</v>
      </c>
    </row>
    <row r="53" spans="1:27" s="57" customFormat="1" ht="12.75" customHeight="1">
      <c r="A53" s="51"/>
      <c r="B53" s="5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62"/>
      <c r="T53" s="62"/>
      <c r="U53" s="62"/>
      <c r="V53" s="54"/>
      <c r="W53" s="54"/>
      <c r="X53" s="54"/>
      <c r="Y53" s="62"/>
      <c r="Z53" s="62"/>
      <c r="AA53" s="56"/>
    </row>
    <row r="54" spans="1:27" ht="12.75" customHeight="1">
      <c r="A54" s="64"/>
      <c r="B54" s="65"/>
      <c r="C54" s="65"/>
      <c r="D54" s="65"/>
      <c r="E54" s="65"/>
      <c r="F54" s="65"/>
      <c r="G54" s="65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10"/>
      <c r="T54" s="10"/>
      <c r="U54" s="10"/>
      <c r="V54" s="66"/>
      <c r="W54" s="66"/>
      <c r="X54" s="66"/>
      <c r="Y54" s="10"/>
      <c r="Z54" s="10"/>
      <c r="AA54" s="65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" right="0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2009-04-23T04:13:20Z</dcterms:created>
  <dcterms:modified xsi:type="dcterms:W3CDTF">2009-04-23T05:42:46Z</dcterms:modified>
  <cp:category/>
  <cp:version/>
  <cp:contentType/>
  <cp:contentStatus/>
</cp:coreProperties>
</file>