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39.日雇">'186'!$A$1:$M$35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'186'!$A$1:$N$36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<sst xmlns="http://schemas.openxmlformats.org/spreadsheetml/2006/main" count="59" uniqueCount="50">
  <si>
    <t>(単位  人)</t>
  </si>
  <si>
    <t>年月次および</t>
  </si>
  <si>
    <t>前 月 よ り の 繰 越 有 効 求 職 者 数</t>
  </si>
  <si>
    <t>新  規  求  職  申  込  件  数</t>
  </si>
  <si>
    <t>就    労   延    数</t>
  </si>
  <si>
    <t>就    労    実   人    員</t>
  </si>
  <si>
    <t>標示</t>
  </si>
  <si>
    <t>安定所</t>
  </si>
  <si>
    <t>総  数</t>
  </si>
  <si>
    <t>男</t>
  </si>
  <si>
    <t>女</t>
  </si>
  <si>
    <t>番号</t>
  </si>
  <si>
    <t xml:space="preserve">昭和 50 年  </t>
  </si>
  <si>
    <t xml:space="preserve">     51</t>
  </si>
  <si>
    <t xml:space="preserve">     52</t>
  </si>
  <si>
    <t xml:space="preserve">     53</t>
  </si>
  <si>
    <t xml:space="preserve">     54</t>
  </si>
  <si>
    <t xml:space="preserve">     55</t>
  </si>
  <si>
    <t xml:space="preserve">     1 月 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</si>
  <si>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</si>
  <si>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</si>
  <si>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</si>
  <si>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</si>
  <si>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</si>
  <si>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</si>
  <si>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</si>
  <si>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</si>
  <si>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</si>
  <si>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</si>
  <si>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</si>
  <si>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</si>
  <si>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</si>
  <si>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</si>
  <si>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</si>
  <si>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</si>
  <si>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</si>
  <si>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</si>
  <si>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</si>
  <si>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</si>
  <si>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</si>
  <si>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</si>
  <si>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</si>
  <si>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</si>
  <si>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</si>
  <si>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</si>
  <si>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</si>
  <si>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</si>
  <si>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>　注) この表は県内事業所分である。</t>
  </si>
  <si>
    <t>　</t>
  </si>
  <si>
    <t>186.日雇職業紹介状況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</si>
</sst>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  <numFmt numFmtId="178" formatCode="&quot;¥&quot;#,##0.00;[Red]&quot;¥&quot;&quot;¥&quot;&quot;¥&quot;&quot;¥&quot;\!\!\!\-#,##0.00"/>
    <numFmt numFmtId="179" formatCode="&quot;¥&quot;#,##0;[Red]&quot;¥&quot;&quot;¥&quot;&quot;¥&quot;&quot;¥&quot;\!\!\!\-#,##0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8" fontId="2" fillId="0" borderId="0" xfId="48" applyFont="1" applyAlignment="1" applyProtection="1">
      <alignment horizontal="centerContinuous"/>
      <protection locked="0"/>
    </xf>
    <xf numFmtId="38" fontId="4" fillId="0" borderId="0" xfId="48" applyFont="1" applyAlignment="1" applyProtection="1">
      <alignment horizontal="centerContinuous"/>
      <protection locked="0"/>
    </xf>
    <xf numFmtId="38" fontId="4" fillId="0" borderId="0" xfId="48" applyFont="1" applyAlignment="1">
      <alignment horizontal="centerContinuous"/>
    </xf>
    <xf numFmtId="38" fontId="4" fillId="0" borderId="0" xfId="48" applyFont="1" applyAlignment="1">
      <alignment/>
    </xf>
    <xf numFmtId="38" fontId="4" fillId="0" borderId="10" xfId="48" applyFont="1" applyBorder="1" applyAlignment="1" applyProtection="1">
      <alignment/>
      <protection locked="0"/>
    </xf>
    <xf numFmtId="38" fontId="4" fillId="0" borderId="10" xfId="48" applyFont="1" applyBorder="1" applyAlignment="1">
      <alignment/>
    </xf>
    <xf numFmtId="38" fontId="4" fillId="0" borderId="0" xfId="48" applyFont="1" applyBorder="1" applyAlignment="1">
      <alignment/>
    </xf>
    <xf numFmtId="49" fontId="5" fillId="0" borderId="0" xfId="48" applyNumberFormat="1" applyFont="1" applyAlignment="1" applyProtection="1">
      <alignment horizontal="distributed" vertical="center"/>
      <protection locked="0"/>
    </xf>
    <xf numFmtId="176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0" xfId="48" applyNumberFormat="1" applyFont="1" applyAlignment="1">
      <alignment vertical="center"/>
    </xf>
    <xf numFmtId="49" fontId="5" fillId="0" borderId="0" xfId="48" applyNumberFormat="1" applyFont="1" applyAlignment="1" applyProtection="1">
      <alignment horizontal="center" vertical="center"/>
      <protection locked="0"/>
    </xf>
    <xf numFmtId="176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3" xfId="48" applyNumberFormat="1" applyFont="1" applyBorder="1" applyAlignment="1" applyProtection="1">
      <alignment horizontal="distributed" vertical="center"/>
      <protection locked="0"/>
    </xf>
    <xf numFmtId="49" fontId="4" fillId="0" borderId="14" xfId="48" applyNumberFormat="1" applyFont="1" applyBorder="1" applyAlignment="1" applyProtection="1">
      <alignment horizontal="center" vertical="center"/>
      <protection locked="0"/>
    </xf>
    <xf numFmtId="49" fontId="4" fillId="0" borderId="13" xfId="48" applyNumberFormat="1" applyFont="1" applyBorder="1" applyAlignment="1" applyProtection="1">
      <alignment horizontal="center" vertical="center"/>
      <protection locked="0"/>
    </xf>
    <xf numFmtId="176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left" vertical="center"/>
      <protection locked="0"/>
    </xf>
    <xf numFmtId="177" fontId="4" fillId="0" borderId="12" xfId="48" applyNumberFormat="1" applyFont="1" applyBorder="1" applyAlignment="1" applyProtection="1">
      <alignment/>
      <protection locked="0"/>
    </xf>
    <xf numFmtId="177" fontId="4" fillId="0" borderId="0" xfId="48" applyNumberFormat="1" applyFont="1" applyAlignment="1" applyProtection="1">
      <alignment/>
      <protection locked="0"/>
    </xf>
    <xf numFmtId="176" fontId="4" fillId="0" borderId="15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Border="1" applyAlignment="1" applyProtection="1" quotePrefix="1">
      <alignment horizontal="left" vertical="center"/>
      <protection locked="0"/>
    </xf>
    <xf numFmtId="176" fontId="7" fillId="0" borderId="0" xfId="0" applyNumberFormat="1" applyFont="1" applyBorder="1" applyAlignment="1" applyProtection="1" quotePrefix="1">
      <alignment horizontal="left" vertical="center"/>
      <protection locked="0"/>
    </xf>
    <xf numFmtId="177" fontId="7" fillId="0" borderId="12" xfId="48" applyNumberFormat="1" applyFont="1" applyBorder="1" applyAlignment="1" applyProtection="1">
      <alignment/>
      <protection locked="0"/>
    </xf>
    <xf numFmtId="177" fontId="7" fillId="0" borderId="0" xfId="48" applyNumberFormat="1" applyFont="1" applyBorder="1" applyAlignment="1" applyProtection="1">
      <alignment/>
      <protection locked="0"/>
    </xf>
    <xf numFmtId="177" fontId="7" fillId="0" borderId="16" xfId="48" applyNumberFormat="1" applyFont="1" applyBorder="1" applyAlignment="1" applyProtection="1">
      <alignment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0" xfId="48" applyNumberFormat="1" applyFont="1" applyAlignment="1" applyProtection="1" quotePrefix="1">
      <alignment horizontal="center"/>
      <protection locked="0"/>
    </xf>
    <xf numFmtId="177" fontId="4" fillId="0" borderId="12" xfId="48" applyNumberFormat="1" applyFont="1" applyBorder="1" applyAlignment="1">
      <alignment/>
    </xf>
    <xf numFmtId="177" fontId="4" fillId="0" borderId="0" xfId="48" applyNumberFormat="1" applyFont="1" applyAlignment="1">
      <alignment/>
    </xf>
    <xf numFmtId="38" fontId="4" fillId="0" borderId="12" xfId="48" applyFont="1" applyBorder="1" applyAlignment="1">
      <alignment horizontal="center"/>
    </xf>
    <xf numFmtId="176" fontId="4" fillId="0" borderId="0" xfId="0" applyNumberFormat="1" applyFont="1" applyAlignment="1" applyProtection="1" quotePrefix="1">
      <alignment horizontal="center"/>
      <protection locked="0"/>
    </xf>
    <xf numFmtId="177" fontId="4" fillId="0" borderId="0" xfId="48" applyNumberFormat="1" applyFont="1" applyAlignment="1" applyProtection="1">
      <alignment horizontal="right"/>
      <protection locked="0"/>
    </xf>
    <xf numFmtId="177" fontId="4" fillId="0" borderId="0" xfId="48" applyNumberFormat="1" applyFont="1" applyAlignment="1">
      <alignment horizontal="right"/>
    </xf>
    <xf numFmtId="176" fontId="4" fillId="0" borderId="0" xfId="0" applyNumberFormat="1" applyFont="1" applyAlignment="1" quotePrefix="1">
      <alignment horizontal="center"/>
    </xf>
    <xf numFmtId="38" fontId="4" fillId="0" borderId="0" xfId="48" applyFont="1" applyAlignment="1" applyProtection="1">
      <alignment/>
      <protection locked="0"/>
    </xf>
    <xf numFmtId="38" fontId="4" fillId="0" borderId="12" xfId="48" applyFont="1" applyBorder="1" applyAlignment="1">
      <alignment/>
    </xf>
    <xf numFmtId="38" fontId="4" fillId="0" borderId="0" xfId="48" applyFont="1" applyAlignment="1" applyProtection="1">
      <alignment horizontal="distributed"/>
      <protection locked="0"/>
    </xf>
    <xf numFmtId="177" fontId="4" fillId="0" borderId="12" xfId="48" applyNumberFormat="1" applyFont="1" applyBorder="1" applyAlignment="1">
      <alignment horizontal="right"/>
    </xf>
    <xf numFmtId="41" fontId="4" fillId="0" borderId="0" xfId="48" applyNumberFormat="1" applyFont="1" applyAlignment="1" applyProtection="1">
      <alignment horizontal="right"/>
      <protection locked="0"/>
    </xf>
    <xf numFmtId="38" fontId="4" fillId="0" borderId="13" xfId="48" applyFont="1" applyBorder="1" applyAlignment="1" applyProtection="1">
      <alignment horizontal="distributed"/>
      <protection locked="0"/>
    </xf>
    <xf numFmtId="177" fontId="4" fillId="0" borderId="14" xfId="48" applyNumberFormat="1" applyFont="1" applyBorder="1" applyAlignment="1">
      <alignment horizontal="right"/>
    </xf>
    <xf numFmtId="177" fontId="4" fillId="0" borderId="13" xfId="48" applyNumberFormat="1" applyFont="1" applyBorder="1" applyAlignment="1" applyProtection="1">
      <alignment horizontal="right"/>
      <protection locked="0"/>
    </xf>
    <xf numFmtId="177" fontId="4" fillId="0" borderId="13" xfId="48" applyNumberFormat="1" applyFont="1" applyBorder="1" applyAlignment="1">
      <alignment horizontal="right"/>
    </xf>
    <xf numFmtId="38" fontId="4" fillId="0" borderId="14" xfId="48" applyFont="1" applyBorder="1" applyAlignment="1">
      <alignment horizontal="center"/>
    </xf>
    <xf numFmtId="49" fontId="4" fillId="0" borderId="11" xfId="48" applyNumberFormat="1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4" fillId="0" borderId="17" xfId="48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SheetLayoutView="100" zoomScalePageLayoutView="0" workbookViewId="0" topLeftCell="E10">
      <selection activeCell="M34" sqref="M34"/>
    </sheetView>
  </sheetViews>
  <sheetFormatPr defaultColWidth="9.140625" defaultRowHeight="12"/>
  <cols>
    <col min="1" max="1" width="13.28125" style="4" customWidth="1"/>
    <col min="2" max="4" width="13.00390625" style="4" customWidth="1"/>
    <col min="5" max="13" width="12.7109375" style="4" customWidth="1"/>
    <col min="14" max="14" width="6.57421875" style="4" customWidth="1"/>
    <col min="15" max="16384" width="9.140625" style="4" customWidth="1"/>
  </cols>
  <sheetData>
    <row r="1" spans="1:14" ht="17.25" customHeight="1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 ht="12.75" thickBo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7"/>
      <c r="P2" s="7"/>
      <c r="Q2" s="7"/>
      <c r="R2" s="7"/>
      <c r="S2" s="7"/>
      <c r="T2" s="7"/>
    </row>
    <row r="3" spans="1:14" s="10" customFormat="1" ht="12.75" thickTop="1">
      <c r="A3" s="8" t="s">
        <v>1</v>
      </c>
      <c r="B3" s="45" t="s">
        <v>2</v>
      </c>
      <c r="C3" s="46"/>
      <c r="D3" s="47"/>
      <c r="E3" s="45" t="s">
        <v>3</v>
      </c>
      <c r="F3" s="46"/>
      <c r="G3" s="46"/>
      <c r="H3" s="51" t="s">
        <v>4</v>
      </c>
      <c r="I3" s="46"/>
      <c r="J3" s="47"/>
      <c r="K3" s="45" t="s">
        <v>5</v>
      </c>
      <c r="L3" s="46"/>
      <c r="M3" s="47"/>
      <c r="N3" s="9" t="s">
        <v>6</v>
      </c>
    </row>
    <row r="4" spans="1:14" s="10" customFormat="1" ht="12">
      <c r="A4" s="11"/>
      <c r="B4" s="48"/>
      <c r="C4" s="49"/>
      <c r="D4" s="50"/>
      <c r="E4" s="48"/>
      <c r="F4" s="49"/>
      <c r="G4" s="49"/>
      <c r="H4" s="49"/>
      <c r="I4" s="49"/>
      <c r="J4" s="50"/>
      <c r="K4" s="48"/>
      <c r="L4" s="49"/>
      <c r="M4" s="50"/>
      <c r="N4" s="12"/>
    </row>
    <row r="5" spans="1:14" s="10" customFormat="1" ht="12">
      <c r="A5" s="13" t="s">
        <v>7</v>
      </c>
      <c r="B5" s="14" t="s">
        <v>8</v>
      </c>
      <c r="C5" s="14" t="s">
        <v>9</v>
      </c>
      <c r="D5" s="14" t="s">
        <v>10</v>
      </c>
      <c r="E5" s="14" t="s">
        <v>8</v>
      </c>
      <c r="F5" s="14" t="s">
        <v>9</v>
      </c>
      <c r="G5" s="14" t="s">
        <v>10</v>
      </c>
      <c r="H5" s="15" t="s">
        <v>8</v>
      </c>
      <c r="I5" s="14" t="s">
        <v>9</v>
      </c>
      <c r="J5" s="14" t="s">
        <v>10</v>
      </c>
      <c r="K5" s="14" t="s">
        <v>8</v>
      </c>
      <c r="L5" s="14" t="s">
        <v>9</v>
      </c>
      <c r="M5" s="14" t="s">
        <v>10</v>
      </c>
      <c r="N5" s="16" t="s">
        <v>11</v>
      </c>
    </row>
    <row r="6" spans="1:14" ht="18" customHeight="1">
      <c r="A6" s="17" t="s">
        <v>12</v>
      </c>
      <c r="B6" s="18">
        <f>SUM(C6:D6)</f>
        <v>42450</v>
      </c>
      <c r="C6" s="19">
        <v>15037</v>
      </c>
      <c r="D6" s="19">
        <v>27413</v>
      </c>
      <c r="E6" s="19">
        <f>SUM(F6:G6)</f>
        <v>686</v>
      </c>
      <c r="F6" s="19">
        <v>330</v>
      </c>
      <c r="G6" s="19">
        <v>356</v>
      </c>
      <c r="H6" s="19">
        <f>SUM(I6:J6)</f>
        <v>729836</v>
      </c>
      <c r="I6" s="19">
        <v>230135</v>
      </c>
      <c r="J6" s="19">
        <v>499701</v>
      </c>
      <c r="K6" s="19">
        <f>SUM(L6:M6)</f>
        <v>38236</v>
      </c>
      <c r="L6" s="19">
        <v>12718</v>
      </c>
      <c r="M6" s="19">
        <v>25518</v>
      </c>
      <c r="N6" s="20">
        <v>50</v>
      </c>
    </row>
    <row r="7" spans="1:14" ht="13.5" customHeight="1">
      <c r="A7" s="21" t="s">
        <v>13</v>
      </c>
      <c r="B7" s="18">
        <f>SUM(C7:D7)</f>
        <v>40110</v>
      </c>
      <c r="C7" s="19">
        <v>13963</v>
      </c>
      <c r="D7" s="19">
        <v>26147</v>
      </c>
      <c r="E7" s="19">
        <f>SUM(F7:G7)</f>
        <v>660</v>
      </c>
      <c r="F7" s="19">
        <v>388</v>
      </c>
      <c r="G7" s="19">
        <v>272</v>
      </c>
      <c r="H7" s="19">
        <f>SUM(I7:J7)</f>
        <v>699778</v>
      </c>
      <c r="I7" s="19">
        <v>213053</v>
      </c>
      <c r="J7" s="19">
        <v>486725</v>
      </c>
      <c r="K7" s="19">
        <f>SUM(L7:M7)</f>
        <v>36241</v>
      </c>
      <c r="L7" s="19">
        <v>11536</v>
      </c>
      <c r="M7" s="19">
        <v>24705</v>
      </c>
      <c r="N7" s="12">
        <v>51</v>
      </c>
    </row>
    <row r="8" spans="1:14" ht="13.5" customHeight="1">
      <c r="A8" s="21" t="s">
        <v>14</v>
      </c>
      <c r="B8" s="18">
        <f>SUM(C8:D8)</f>
        <v>38862</v>
      </c>
      <c r="C8" s="19">
        <v>13561</v>
      </c>
      <c r="D8" s="19">
        <v>25301</v>
      </c>
      <c r="E8" s="19">
        <f>SUM(F8:G8)</f>
        <v>601</v>
      </c>
      <c r="F8" s="19">
        <v>327</v>
      </c>
      <c r="G8" s="19">
        <v>274</v>
      </c>
      <c r="H8" s="19">
        <f>SUM(I8:J8)</f>
        <v>694803</v>
      </c>
      <c r="I8" s="19">
        <v>205196</v>
      </c>
      <c r="J8" s="19">
        <v>489607</v>
      </c>
      <c r="K8" s="19">
        <f>SUM(L8:M8)</f>
        <v>34813</v>
      </c>
      <c r="L8" s="19">
        <v>10802</v>
      </c>
      <c r="M8" s="19">
        <v>24011</v>
      </c>
      <c r="N8" s="12">
        <v>52</v>
      </c>
    </row>
    <row r="9" spans="1:14" ht="13.5" customHeight="1">
      <c r="A9" s="21" t="s">
        <v>15</v>
      </c>
      <c r="B9" s="18">
        <f>SUM(C9:D9)</f>
        <v>37545</v>
      </c>
      <c r="C9" s="19">
        <v>12874</v>
      </c>
      <c r="D9" s="19">
        <v>24671</v>
      </c>
      <c r="E9" s="19">
        <f>SUM(F9:G9)</f>
        <v>596</v>
      </c>
      <c r="F9" s="19">
        <v>316</v>
      </c>
      <c r="G9" s="19">
        <v>280</v>
      </c>
      <c r="H9" s="19">
        <f>SUM(I9:J9)</f>
        <v>676263</v>
      </c>
      <c r="I9" s="19">
        <v>196118</v>
      </c>
      <c r="J9" s="19">
        <v>480145</v>
      </c>
      <c r="K9" s="19">
        <f>SUM(L9:M9)</f>
        <v>33784</v>
      </c>
      <c r="L9" s="19">
        <v>10390</v>
      </c>
      <c r="M9" s="19">
        <v>23394</v>
      </c>
      <c r="N9" s="12">
        <v>53</v>
      </c>
    </row>
    <row r="10" spans="1:14" ht="13.5" customHeight="1">
      <c r="A10" s="21" t="s">
        <v>16</v>
      </c>
      <c r="B10" s="18">
        <f>SUM(C10:D10)</f>
        <v>36225</v>
      </c>
      <c r="C10" s="19">
        <v>12366</v>
      </c>
      <c r="D10" s="19">
        <v>23859</v>
      </c>
      <c r="E10" s="19">
        <f>SUM(F10:G10)</f>
        <v>524</v>
      </c>
      <c r="F10" s="19">
        <v>250</v>
      </c>
      <c r="G10" s="19">
        <v>274</v>
      </c>
      <c r="H10" s="19">
        <f>SUM(I10:J10)</f>
        <v>640594</v>
      </c>
      <c r="I10" s="19">
        <v>184867</v>
      </c>
      <c r="J10" s="19">
        <v>455727</v>
      </c>
      <c r="K10" s="19">
        <f>SUM(L10:M10)</f>
        <v>32692</v>
      </c>
      <c r="L10" s="19">
        <v>10142</v>
      </c>
      <c r="M10" s="19">
        <v>22550</v>
      </c>
      <c r="N10" s="12">
        <v>54</v>
      </c>
    </row>
    <row r="11" spans="1:14" ht="13.5" customHeight="1">
      <c r="A11" s="21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2"/>
    </row>
    <row r="12" spans="1:14" ht="11.25" customHeight="1">
      <c r="A12" s="22" t="s">
        <v>17</v>
      </c>
      <c r="B12" s="23">
        <f>SUM(B14:B25)</f>
        <v>34878</v>
      </c>
      <c r="C12" s="24">
        <f aca="true" t="shared" si="0" ref="C12:M12">SUM(C14:C25)</f>
        <v>11978</v>
      </c>
      <c r="D12" s="24">
        <f t="shared" si="0"/>
        <v>22900</v>
      </c>
      <c r="E12" s="24">
        <f t="shared" si="0"/>
        <v>492</v>
      </c>
      <c r="F12" s="24">
        <f t="shared" si="0"/>
        <v>226</v>
      </c>
      <c r="G12" s="24">
        <f t="shared" si="0"/>
        <v>266</v>
      </c>
      <c r="H12" s="24">
        <f t="shared" si="0"/>
        <v>602618</v>
      </c>
      <c r="I12" s="24">
        <f t="shared" si="0"/>
        <v>165375</v>
      </c>
      <c r="J12" s="24">
        <f t="shared" si="0"/>
        <v>437243</v>
      </c>
      <c r="K12" s="24">
        <f t="shared" si="0"/>
        <v>31789</v>
      </c>
      <c r="L12" s="24">
        <f t="shared" si="0"/>
        <v>9904</v>
      </c>
      <c r="M12" s="25">
        <f t="shared" si="0"/>
        <v>21885</v>
      </c>
      <c r="N12" s="26">
        <v>55</v>
      </c>
    </row>
    <row r="13" spans="1:14" ht="11.25" customHeight="1">
      <c r="A13" s="27"/>
      <c r="B13" s="28"/>
      <c r="C13" s="19"/>
      <c r="D13" s="19"/>
      <c r="E13" s="29"/>
      <c r="F13" s="19"/>
      <c r="G13" s="19"/>
      <c r="H13" s="29"/>
      <c r="I13" s="19"/>
      <c r="J13" s="19"/>
      <c r="K13" s="29"/>
      <c r="L13" s="19"/>
      <c r="M13" s="19"/>
      <c r="N13" s="30"/>
    </row>
    <row r="14" spans="1:14" ht="11.25" customHeight="1">
      <c r="A14" s="31" t="s">
        <v>18</v>
      </c>
      <c r="B14" s="28">
        <f>SUM(C14:D14)</f>
        <v>2971</v>
      </c>
      <c r="C14" s="19">
        <v>1014</v>
      </c>
      <c r="D14" s="19">
        <v>1957</v>
      </c>
      <c r="E14" s="29">
        <f aca="true" t="shared" si="1" ref="E14:E33">SUM(F14:G14)</f>
        <v>37</v>
      </c>
      <c r="F14" s="32">
        <v>21</v>
      </c>
      <c r="G14" s="32">
        <v>16</v>
      </c>
      <c r="H14" s="33">
        <f aca="true" t="shared" si="2" ref="H14:H34">SUM(I14:J14)</f>
        <v>45329</v>
      </c>
      <c r="I14" s="32">
        <v>12775</v>
      </c>
      <c r="J14" s="32">
        <v>32554</v>
      </c>
      <c r="K14" s="33">
        <f aca="true" t="shared" si="3" ref="K14:K25">SUM(L14:M14)</f>
        <v>2663</v>
      </c>
      <c r="L14" s="32">
        <v>806</v>
      </c>
      <c r="M14" s="32">
        <v>1857</v>
      </c>
      <c r="N14" s="30">
        <v>1</v>
      </c>
    </row>
    <row r="15" spans="1:14" ht="11.25" customHeight="1">
      <c r="A15" s="34" t="s">
        <v>19</v>
      </c>
      <c r="B15" s="28">
        <f aca="true" t="shared" si="4" ref="B15:B34">SUM(C15:D15)</f>
        <v>2947</v>
      </c>
      <c r="C15" s="19">
        <v>1013</v>
      </c>
      <c r="D15" s="19">
        <v>1934</v>
      </c>
      <c r="E15" s="29">
        <f t="shared" si="1"/>
        <v>60</v>
      </c>
      <c r="F15" s="32">
        <v>27</v>
      </c>
      <c r="G15" s="32">
        <v>33</v>
      </c>
      <c r="H15" s="33">
        <f t="shared" si="2"/>
        <v>51130</v>
      </c>
      <c r="I15" s="32">
        <v>14474</v>
      </c>
      <c r="J15" s="32">
        <v>36656</v>
      </c>
      <c r="K15" s="33">
        <f t="shared" si="3"/>
        <v>2672</v>
      </c>
      <c r="L15" s="32">
        <v>810</v>
      </c>
      <c r="M15" s="32">
        <v>1862</v>
      </c>
      <c r="N15" s="30">
        <v>2</v>
      </c>
    </row>
    <row r="16" spans="1:14" ht="11.25" customHeight="1">
      <c r="A16" s="34" t="s">
        <v>20</v>
      </c>
      <c r="B16" s="28">
        <f t="shared" si="4"/>
        <v>2931</v>
      </c>
      <c r="C16" s="19">
        <v>1006</v>
      </c>
      <c r="D16" s="19">
        <v>1925</v>
      </c>
      <c r="E16" s="33">
        <f t="shared" si="1"/>
        <v>58</v>
      </c>
      <c r="F16" s="32">
        <v>23</v>
      </c>
      <c r="G16" s="32">
        <v>35</v>
      </c>
      <c r="H16" s="33">
        <f t="shared" si="2"/>
        <v>51046</v>
      </c>
      <c r="I16" s="32">
        <v>14385</v>
      </c>
      <c r="J16" s="32">
        <v>36661</v>
      </c>
      <c r="K16" s="33">
        <f t="shared" si="3"/>
        <v>2683</v>
      </c>
      <c r="L16" s="32">
        <v>802</v>
      </c>
      <c r="M16" s="32">
        <v>1881</v>
      </c>
      <c r="N16" s="30">
        <v>3</v>
      </c>
    </row>
    <row r="17" spans="1:14" ht="11.25" customHeight="1">
      <c r="A17" s="34" t="s">
        <v>21</v>
      </c>
      <c r="B17" s="28">
        <f t="shared" si="4"/>
        <v>2934</v>
      </c>
      <c r="C17" s="19">
        <v>1005</v>
      </c>
      <c r="D17" s="19">
        <v>1929</v>
      </c>
      <c r="E17" s="33">
        <f t="shared" si="1"/>
        <v>55</v>
      </c>
      <c r="F17" s="32">
        <v>38</v>
      </c>
      <c r="G17" s="32">
        <v>17</v>
      </c>
      <c r="H17" s="33">
        <f t="shared" si="2"/>
        <v>51613</v>
      </c>
      <c r="I17" s="32">
        <v>14225</v>
      </c>
      <c r="J17" s="32">
        <v>37388</v>
      </c>
      <c r="K17" s="33">
        <f t="shared" si="3"/>
        <v>2732</v>
      </c>
      <c r="L17" s="32">
        <v>875</v>
      </c>
      <c r="M17" s="32">
        <v>1857</v>
      </c>
      <c r="N17" s="30">
        <v>4</v>
      </c>
    </row>
    <row r="18" spans="1:14" ht="11.25" customHeight="1">
      <c r="A18" s="34" t="s">
        <v>22</v>
      </c>
      <c r="B18" s="28">
        <f t="shared" si="4"/>
        <v>2944</v>
      </c>
      <c r="C18" s="19">
        <v>1024</v>
      </c>
      <c r="D18" s="19">
        <v>1920</v>
      </c>
      <c r="E18" s="33">
        <f t="shared" si="1"/>
        <v>47</v>
      </c>
      <c r="F18" s="32">
        <v>24</v>
      </c>
      <c r="G18" s="32">
        <v>23</v>
      </c>
      <c r="H18" s="33">
        <f t="shared" si="2"/>
        <v>50952</v>
      </c>
      <c r="I18" s="32">
        <v>14152</v>
      </c>
      <c r="J18" s="32">
        <v>36800</v>
      </c>
      <c r="K18" s="33">
        <f t="shared" si="3"/>
        <v>2730</v>
      </c>
      <c r="L18" s="32">
        <v>878</v>
      </c>
      <c r="M18" s="32">
        <v>1852</v>
      </c>
      <c r="N18" s="30">
        <v>5</v>
      </c>
    </row>
    <row r="19" spans="1:14" ht="11.25" customHeight="1">
      <c r="A19" s="34" t="s">
        <v>23</v>
      </c>
      <c r="B19" s="28">
        <f t="shared" si="4"/>
        <v>2936</v>
      </c>
      <c r="C19" s="19">
        <v>1020</v>
      </c>
      <c r="D19" s="19">
        <v>1916</v>
      </c>
      <c r="E19" s="29">
        <f t="shared" si="1"/>
        <v>28</v>
      </c>
      <c r="F19" s="32">
        <v>12</v>
      </c>
      <c r="G19" s="32">
        <v>16</v>
      </c>
      <c r="H19" s="33">
        <f t="shared" si="2"/>
        <v>51531</v>
      </c>
      <c r="I19" s="32">
        <v>14123</v>
      </c>
      <c r="J19" s="32">
        <v>37408</v>
      </c>
      <c r="K19" s="33">
        <f t="shared" si="3"/>
        <v>2714</v>
      </c>
      <c r="L19" s="32">
        <v>885</v>
      </c>
      <c r="M19" s="32">
        <v>1829</v>
      </c>
      <c r="N19" s="30">
        <v>6</v>
      </c>
    </row>
    <row r="20" spans="1:14" ht="11.25" customHeight="1">
      <c r="A20" s="34" t="s">
        <v>24</v>
      </c>
      <c r="B20" s="28">
        <f t="shared" si="4"/>
        <v>2895</v>
      </c>
      <c r="C20" s="19">
        <v>992</v>
      </c>
      <c r="D20" s="19">
        <v>1903</v>
      </c>
      <c r="E20" s="33">
        <f t="shared" si="1"/>
        <v>26</v>
      </c>
      <c r="F20" s="32">
        <v>10</v>
      </c>
      <c r="G20" s="32">
        <v>16</v>
      </c>
      <c r="H20" s="33">
        <f t="shared" si="2"/>
        <v>53929</v>
      </c>
      <c r="I20" s="32">
        <v>14484</v>
      </c>
      <c r="J20" s="32">
        <v>39445</v>
      </c>
      <c r="K20" s="33">
        <f t="shared" si="3"/>
        <v>2629</v>
      </c>
      <c r="L20" s="32">
        <v>831</v>
      </c>
      <c r="M20" s="32">
        <v>1798</v>
      </c>
      <c r="N20" s="30">
        <v>7</v>
      </c>
    </row>
    <row r="21" spans="1:14" ht="11.25" customHeight="1">
      <c r="A21" s="34" t="s">
        <v>25</v>
      </c>
      <c r="B21" s="28">
        <f t="shared" si="4"/>
        <v>2851</v>
      </c>
      <c r="C21" s="19">
        <v>972</v>
      </c>
      <c r="D21" s="19">
        <v>1879</v>
      </c>
      <c r="E21" s="33">
        <f t="shared" si="1"/>
        <v>41</v>
      </c>
      <c r="F21" s="32">
        <v>8</v>
      </c>
      <c r="G21" s="32">
        <v>33</v>
      </c>
      <c r="H21" s="33">
        <f t="shared" si="2"/>
        <v>43303</v>
      </c>
      <c r="I21" s="32">
        <v>11784</v>
      </c>
      <c r="J21" s="32">
        <v>31519</v>
      </c>
      <c r="K21" s="33">
        <f t="shared" si="3"/>
        <v>2602</v>
      </c>
      <c r="L21" s="32">
        <v>820</v>
      </c>
      <c r="M21" s="32">
        <v>1782</v>
      </c>
      <c r="N21" s="30">
        <v>8</v>
      </c>
    </row>
    <row r="22" spans="1:14" ht="11.25" customHeight="1">
      <c r="A22" s="34" t="s">
        <v>26</v>
      </c>
      <c r="B22" s="28">
        <f t="shared" si="4"/>
        <v>2870</v>
      </c>
      <c r="C22" s="19">
        <v>976</v>
      </c>
      <c r="D22" s="19">
        <v>1894</v>
      </c>
      <c r="E22" s="33">
        <f t="shared" si="1"/>
        <v>37</v>
      </c>
      <c r="F22" s="32">
        <v>19</v>
      </c>
      <c r="G22" s="32">
        <v>18</v>
      </c>
      <c r="H22" s="33">
        <f t="shared" si="2"/>
        <v>49051</v>
      </c>
      <c r="I22" s="32">
        <v>13295</v>
      </c>
      <c r="J22" s="32">
        <v>35756</v>
      </c>
      <c r="K22" s="33">
        <f t="shared" si="3"/>
        <v>2656</v>
      </c>
      <c r="L22" s="32">
        <v>850</v>
      </c>
      <c r="M22" s="32">
        <v>1806</v>
      </c>
      <c r="N22" s="30">
        <v>9</v>
      </c>
    </row>
    <row r="23" spans="1:14" ht="11.25" customHeight="1">
      <c r="A23" s="34" t="s">
        <v>27</v>
      </c>
      <c r="B23" s="28">
        <f t="shared" si="4"/>
        <v>2858</v>
      </c>
      <c r="C23" s="19">
        <v>980</v>
      </c>
      <c r="D23" s="19">
        <v>1878</v>
      </c>
      <c r="E23" s="33">
        <f t="shared" si="1"/>
        <v>54</v>
      </c>
      <c r="F23" s="32">
        <v>21</v>
      </c>
      <c r="G23" s="32">
        <v>33</v>
      </c>
      <c r="H23" s="33">
        <f t="shared" si="2"/>
        <v>54967</v>
      </c>
      <c r="I23" s="32">
        <v>14947</v>
      </c>
      <c r="J23" s="32">
        <v>40020</v>
      </c>
      <c r="K23" s="33">
        <f t="shared" si="3"/>
        <v>2603</v>
      </c>
      <c r="L23" s="32">
        <v>804</v>
      </c>
      <c r="M23" s="32">
        <v>1799</v>
      </c>
      <c r="N23" s="30">
        <v>10</v>
      </c>
    </row>
    <row r="24" spans="1:14" ht="11.25" customHeight="1">
      <c r="A24" s="34" t="s">
        <v>28</v>
      </c>
      <c r="B24" s="28">
        <f t="shared" si="4"/>
        <v>2874</v>
      </c>
      <c r="C24" s="19">
        <v>990</v>
      </c>
      <c r="D24" s="19">
        <v>1884</v>
      </c>
      <c r="E24" s="33">
        <f t="shared" si="1"/>
        <v>34</v>
      </c>
      <c r="F24" s="32">
        <v>18</v>
      </c>
      <c r="G24" s="32">
        <v>16</v>
      </c>
      <c r="H24" s="33">
        <f t="shared" si="2"/>
        <v>50579</v>
      </c>
      <c r="I24" s="32">
        <v>13642</v>
      </c>
      <c r="J24" s="32">
        <v>36937</v>
      </c>
      <c r="K24" s="33">
        <f t="shared" si="3"/>
        <v>2575</v>
      </c>
      <c r="L24" s="32">
        <v>781</v>
      </c>
      <c r="M24" s="32">
        <v>1794</v>
      </c>
      <c r="N24" s="30">
        <v>11</v>
      </c>
    </row>
    <row r="25" spans="1:14" ht="11.25" customHeight="1">
      <c r="A25" s="34" t="s">
        <v>29</v>
      </c>
      <c r="B25" s="28">
        <f t="shared" si="4"/>
        <v>2867</v>
      </c>
      <c r="C25" s="19">
        <v>986</v>
      </c>
      <c r="D25" s="19">
        <v>1881</v>
      </c>
      <c r="E25" s="33">
        <f t="shared" si="1"/>
        <v>15</v>
      </c>
      <c r="F25" s="32">
        <v>5</v>
      </c>
      <c r="G25" s="32">
        <v>10</v>
      </c>
      <c r="H25" s="33">
        <f t="shared" si="2"/>
        <v>49188</v>
      </c>
      <c r="I25" s="32">
        <v>13089</v>
      </c>
      <c r="J25" s="32">
        <v>36099</v>
      </c>
      <c r="K25" s="33">
        <f t="shared" si="3"/>
        <v>2530</v>
      </c>
      <c r="L25" s="32">
        <v>762</v>
      </c>
      <c r="M25" s="32">
        <v>1768</v>
      </c>
      <c r="N25" s="30">
        <v>12</v>
      </c>
    </row>
    <row r="26" spans="1:14" ht="6" customHeight="1">
      <c r="A26" s="35"/>
      <c r="B26" s="28"/>
      <c r="C26" s="19"/>
      <c r="D26" s="19"/>
      <c r="E26" s="29"/>
      <c r="F26" s="19"/>
      <c r="H26" s="29"/>
      <c r="I26" s="19"/>
      <c r="J26" s="19"/>
      <c r="K26" s="29"/>
      <c r="M26" s="19"/>
      <c r="N26" s="36"/>
    </row>
    <row r="27" spans="1:14" ht="11.25" customHeight="1">
      <c r="A27" s="37" t="s">
        <v>30</v>
      </c>
      <c r="B27" s="28">
        <f t="shared" si="4"/>
        <v>10047</v>
      </c>
      <c r="C27" s="19">
        <v>4170</v>
      </c>
      <c r="D27" s="19">
        <v>5877</v>
      </c>
      <c r="E27" s="33">
        <f t="shared" si="1"/>
        <v>115</v>
      </c>
      <c r="F27" s="32">
        <v>69</v>
      </c>
      <c r="G27" s="19">
        <v>46</v>
      </c>
      <c r="H27" s="33">
        <f t="shared" si="2"/>
        <v>138056</v>
      </c>
      <c r="I27" s="32">
        <v>39826</v>
      </c>
      <c r="J27" s="32">
        <v>98230</v>
      </c>
      <c r="K27" s="33">
        <f aca="true" t="shared" si="5" ref="K27:K33">SUM(L27:M27)</f>
        <v>7851</v>
      </c>
      <c r="L27" s="19">
        <v>2725</v>
      </c>
      <c r="M27" s="32">
        <v>5126</v>
      </c>
      <c r="N27" s="30" t="s">
        <v>31</v>
      </c>
    </row>
    <row r="28" spans="1:14" ht="11.25" customHeight="1">
      <c r="A28" s="37" t="s">
        <v>32</v>
      </c>
      <c r="B28" s="28">
        <f t="shared" si="4"/>
        <v>6985</v>
      </c>
      <c r="C28" s="19">
        <v>3432</v>
      </c>
      <c r="D28" s="19">
        <v>3553</v>
      </c>
      <c r="E28" s="29">
        <f t="shared" si="1"/>
        <v>125</v>
      </c>
      <c r="F28" s="32">
        <v>85</v>
      </c>
      <c r="G28" s="32">
        <v>40</v>
      </c>
      <c r="H28" s="33">
        <f t="shared" si="2"/>
        <v>112482</v>
      </c>
      <c r="I28" s="32">
        <v>42639</v>
      </c>
      <c r="J28" s="32">
        <v>69843</v>
      </c>
      <c r="K28" s="33">
        <f t="shared" si="5"/>
        <v>6568</v>
      </c>
      <c r="L28" s="32">
        <v>3058</v>
      </c>
      <c r="M28" s="32">
        <v>3510</v>
      </c>
      <c r="N28" s="30" t="s">
        <v>33</v>
      </c>
    </row>
    <row r="29" spans="1:14" ht="11.25" customHeight="1">
      <c r="A29" s="37" t="s">
        <v>34</v>
      </c>
      <c r="B29" s="28">
        <f t="shared" si="4"/>
        <v>3428</v>
      </c>
      <c r="C29" s="19">
        <v>878</v>
      </c>
      <c r="D29" s="32">
        <v>2550</v>
      </c>
      <c r="E29" s="29">
        <f t="shared" si="1"/>
        <v>63</v>
      </c>
      <c r="F29" s="32">
        <v>21</v>
      </c>
      <c r="G29" s="32">
        <v>42</v>
      </c>
      <c r="H29" s="33">
        <f t="shared" si="2"/>
        <v>71354</v>
      </c>
      <c r="I29" s="32">
        <v>17775</v>
      </c>
      <c r="J29" s="32">
        <v>53579</v>
      </c>
      <c r="K29" s="33">
        <f t="shared" si="5"/>
        <v>3470</v>
      </c>
      <c r="L29" s="32">
        <v>887</v>
      </c>
      <c r="M29" s="32">
        <v>2583</v>
      </c>
      <c r="N29" s="30" t="s">
        <v>35</v>
      </c>
    </row>
    <row r="30" spans="1:14" ht="11.25" customHeight="1">
      <c r="A30" s="37" t="s">
        <v>36</v>
      </c>
      <c r="B30" s="38">
        <f t="shared" si="4"/>
        <v>4345</v>
      </c>
      <c r="C30" s="32">
        <v>1590</v>
      </c>
      <c r="D30" s="32">
        <v>2755</v>
      </c>
      <c r="E30" s="33">
        <f t="shared" si="1"/>
        <v>63</v>
      </c>
      <c r="F30" s="32">
        <v>23</v>
      </c>
      <c r="G30" s="32">
        <v>40</v>
      </c>
      <c r="H30" s="33">
        <f t="shared" si="2"/>
        <v>89342</v>
      </c>
      <c r="I30" s="32">
        <v>32661</v>
      </c>
      <c r="J30" s="32">
        <v>56681</v>
      </c>
      <c r="K30" s="33">
        <f t="shared" si="5"/>
        <v>4337</v>
      </c>
      <c r="L30" s="32">
        <v>1588</v>
      </c>
      <c r="M30" s="32">
        <v>2749</v>
      </c>
      <c r="N30" s="30" t="s">
        <v>37</v>
      </c>
    </row>
    <row r="31" spans="1:14" ht="11.25" customHeight="1">
      <c r="A31" s="37" t="s">
        <v>38</v>
      </c>
      <c r="B31" s="38">
        <f t="shared" si="4"/>
        <v>3659</v>
      </c>
      <c r="C31" s="32">
        <v>646</v>
      </c>
      <c r="D31" s="32">
        <v>3013</v>
      </c>
      <c r="E31" s="33">
        <f t="shared" si="1"/>
        <v>64</v>
      </c>
      <c r="F31" s="32">
        <v>14</v>
      </c>
      <c r="G31" s="32">
        <v>50</v>
      </c>
      <c r="H31" s="33">
        <f t="shared" si="2"/>
        <v>69040</v>
      </c>
      <c r="I31" s="32">
        <v>12150</v>
      </c>
      <c r="J31" s="32">
        <v>56890</v>
      </c>
      <c r="K31" s="33">
        <f t="shared" si="5"/>
        <v>3576</v>
      </c>
      <c r="L31" s="32">
        <v>625</v>
      </c>
      <c r="M31" s="32">
        <v>2951</v>
      </c>
      <c r="N31" s="30" t="s">
        <v>39</v>
      </c>
    </row>
    <row r="32" spans="1:14" ht="11.25" customHeight="1">
      <c r="A32" s="37" t="s">
        <v>40</v>
      </c>
      <c r="B32" s="38">
        <f t="shared" si="4"/>
        <v>2917</v>
      </c>
      <c r="C32" s="32">
        <v>315</v>
      </c>
      <c r="D32" s="32">
        <v>2602</v>
      </c>
      <c r="E32" s="33">
        <f t="shared" si="1"/>
        <v>3</v>
      </c>
      <c r="F32" s="39">
        <v>0</v>
      </c>
      <c r="G32" s="32">
        <v>3</v>
      </c>
      <c r="H32" s="33">
        <f t="shared" si="2"/>
        <v>56786</v>
      </c>
      <c r="I32" s="32">
        <v>5768</v>
      </c>
      <c r="J32" s="32">
        <v>51018</v>
      </c>
      <c r="K32" s="33">
        <f t="shared" si="5"/>
        <v>2781</v>
      </c>
      <c r="L32" s="32">
        <v>299</v>
      </c>
      <c r="M32" s="32">
        <v>2482</v>
      </c>
      <c r="N32" s="30" t="s">
        <v>41</v>
      </c>
    </row>
    <row r="33" spans="1:14" ht="11.25" customHeight="1">
      <c r="A33" s="37" t="s">
        <v>42</v>
      </c>
      <c r="B33" s="28">
        <f t="shared" si="4"/>
        <v>2351</v>
      </c>
      <c r="C33" s="19">
        <v>580</v>
      </c>
      <c r="D33" s="32">
        <v>1771</v>
      </c>
      <c r="E33" s="29">
        <f t="shared" si="1"/>
        <v>35</v>
      </c>
      <c r="F33" s="32">
        <v>7</v>
      </c>
      <c r="G33" s="32">
        <v>28</v>
      </c>
      <c r="H33" s="33">
        <f t="shared" si="2"/>
        <v>42173</v>
      </c>
      <c r="I33" s="32">
        <v>7250</v>
      </c>
      <c r="J33" s="32">
        <v>34923</v>
      </c>
      <c r="K33" s="33">
        <f t="shared" si="5"/>
        <v>2053</v>
      </c>
      <c r="L33" s="32">
        <v>354</v>
      </c>
      <c r="M33" s="32">
        <v>1699</v>
      </c>
      <c r="N33" s="30" t="s">
        <v>43</v>
      </c>
    </row>
    <row r="34" spans="1:14" ht="11.25" customHeight="1">
      <c r="A34" s="40" t="s">
        <v>44</v>
      </c>
      <c r="B34" s="41">
        <f t="shared" si="4"/>
        <v>1146</v>
      </c>
      <c r="C34" s="42">
        <v>367</v>
      </c>
      <c r="D34" s="42">
        <v>779</v>
      </c>
      <c r="E34" s="43">
        <f>SUM(F34:G34)</f>
        <v>24</v>
      </c>
      <c r="F34" s="42">
        <v>7</v>
      </c>
      <c r="G34" s="42">
        <v>17</v>
      </c>
      <c r="H34" s="43">
        <f t="shared" si="2"/>
        <v>23385</v>
      </c>
      <c r="I34" s="42">
        <v>7306</v>
      </c>
      <c r="J34" s="42">
        <v>16079</v>
      </c>
      <c r="K34" s="43">
        <f>SUM(L34:M34)</f>
        <v>1153</v>
      </c>
      <c r="L34" s="42">
        <v>368</v>
      </c>
      <c r="M34" s="42">
        <v>785</v>
      </c>
      <c r="N34" s="44" t="s">
        <v>45</v>
      </c>
    </row>
    <row r="35" spans="1:13" ht="12">
      <c r="A35" s="35" t="s">
        <v>46</v>
      </c>
      <c r="B35" s="35"/>
      <c r="C35" s="35"/>
      <c r="D35" s="35"/>
      <c r="F35" s="35"/>
      <c r="G35" s="35"/>
      <c r="I35" s="35"/>
      <c r="J35" s="35"/>
      <c r="L35" s="35"/>
      <c r="M35" s="35"/>
    </row>
    <row r="36" spans="1:4" ht="12">
      <c r="A36" s="35" t="s">
        <v>47</v>
      </c>
      <c r="B36" s="35"/>
      <c r="C36" s="35"/>
      <c r="D36" s="35"/>
    </row>
    <row r="37" spans="1:2" ht="12">
      <c r="A37" s="4" t="s">
        <v>48</v>
      </c>
      <c r="B37" s="35"/>
    </row>
  </sheetData>
  <sheetProtection/>
  <mergeCells count="4">
    <mergeCell ref="B3:D4"/>
    <mergeCell ref="E3:G4"/>
    <mergeCell ref="H3:J4"/>
    <mergeCell ref="K3:M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2009-04-23T04:51:29Z</dcterms:created>
  <dcterms:modified xsi:type="dcterms:W3CDTF">2009-04-23T07:55:47Z</dcterms:modified>
  <cp:category/>
  <cp:version/>
  <cp:contentType/>
  <cp:contentStatus/>
</cp:coreProperties>
</file>