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<sst xmlns="http://schemas.openxmlformats.org/spreadsheetml/2006/main" count="147" uniqueCount="147">
  <si>
    <t>97. 市  町  村  別  非  木  造  家  屋  床  面  積</t>
  </si>
  <si>
    <t xml:space="preserve">  (単位平方メートル)</t>
  </si>
  <si>
    <t xml:space="preserve">    昭和55年度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</si>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</sst>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vertical="center"/>
      <protection/>
    </xf>
    <xf numFmtId="176" fontId="21" fillId="0" borderId="0" xfId="60" applyNumberFormat="1" applyFont="1" applyFill="1" applyAlignment="1" applyProtection="1">
      <alignment horizontal="centerContinuous" vertical="center"/>
      <protection locked="0"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177" fontId="19" fillId="0" borderId="10" xfId="0" applyNumberFormat="1" applyFont="1" applyBorder="1" applyAlignment="1" applyProtection="1">
      <alignment/>
      <protection locked="0"/>
    </xf>
    <xf numFmtId="176" fontId="19" fillId="0" borderId="10" xfId="60" applyNumberFormat="1" applyFont="1" applyFill="1" applyBorder="1" applyAlignment="1" applyProtection="1">
      <alignment vertical="center"/>
      <protection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49" fontId="23" fillId="0" borderId="12" xfId="6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60" applyNumberFormat="1" applyFont="1" applyFill="1" applyBorder="1" applyAlignment="1" applyProtection="1">
      <alignment horizontal="center" vertical="center"/>
      <protection/>
    </xf>
    <xf numFmtId="49" fontId="19" fillId="0" borderId="15" xfId="60" applyNumberFormat="1" applyFont="1" applyFill="1" applyBorder="1" applyAlignment="1" applyProtection="1">
      <alignment horizontal="center" vertical="center"/>
      <protection locked="0"/>
    </xf>
    <xf numFmtId="0" fontId="23" fillId="0" borderId="16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49" fontId="24" fillId="0" borderId="18" xfId="6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49" fontId="24" fillId="0" borderId="0" xfId="60" applyNumberFormat="1" applyFont="1" applyFill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>
      <alignment horizontal="center" vertical="center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Border="1" applyAlignment="1" applyProtection="1">
      <alignment horizontal="right" vertical="center"/>
      <protection locked="0"/>
    </xf>
    <xf numFmtId="49" fontId="19" fillId="0" borderId="13" xfId="60" applyNumberFormat="1" applyFont="1" applyFill="1" applyBorder="1" applyAlignment="1" applyProtection="1">
      <alignment horizontal="distributed" vertical="center"/>
      <protection locked="0"/>
    </xf>
    <xf numFmtId="176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distributed" vertical="center"/>
    </xf>
    <xf numFmtId="176" fontId="19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4" fillId="0" borderId="13" xfId="0" applyNumberFormat="1" applyFont="1" applyBorder="1" applyAlignment="1">
      <alignment horizontal="distributed" vertical="center"/>
    </xf>
    <xf numFmtId="49" fontId="19" fillId="0" borderId="15" xfId="60" applyNumberFormat="1" applyFont="1" applyFill="1" applyBorder="1" applyAlignment="1" applyProtection="1">
      <alignment horizontal="distributed" vertical="center"/>
      <protection locked="0"/>
    </xf>
    <xf numFmtId="176" fontId="19" fillId="0" borderId="16" xfId="60" applyNumberFormat="1" applyFont="1" applyFill="1" applyBorder="1" applyAlignment="1" applyProtection="1">
      <alignment vertical="center"/>
      <protection/>
    </xf>
    <xf numFmtId="176" fontId="19" fillId="0" borderId="15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I160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3" width="12.875" style="1" customWidth="1"/>
    <col min="4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7" t="s">
        <v>2</v>
      </c>
      <c r="H2" s="7"/>
    </row>
    <row r="3" spans="1:8" s="12" customFormat="1" ht="12" customHeight="1" thickTop="1">
      <c r="A3" s="8"/>
      <c r="B3" s="9"/>
      <c r="C3" s="10"/>
      <c r="D3" s="10" t="s">
        <v>3</v>
      </c>
      <c r="E3" s="11" t="s">
        <v>4</v>
      </c>
      <c r="F3" s="10"/>
      <c r="G3" s="11" t="s">
        <v>5</v>
      </c>
      <c r="H3" s="10" t="s">
        <v>6</v>
      </c>
    </row>
    <row r="4" spans="1:8" s="12" customFormat="1" ht="12" customHeight="1">
      <c r="A4" s="13" t="s">
        <v>7</v>
      </c>
      <c r="B4" s="14"/>
      <c r="C4" s="10" t="s">
        <v>8</v>
      </c>
      <c r="D4" s="10" t="s">
        <v>9</v>
      </c>
      <c r="E4" s="15"/>
      <c r="F4" s="10" t="s">
        <v>10</v>
      </c>
      <c r="G4" s="15"/>
      <c r="H4" s="10" t="s">
        <v>11</v>
      </c>
    </row>
    <row r="5" spans="1:8" s="12" customFormat="1" ht="12" customHeight="1">
      <c r="A5" s="16"/>
      <c r="B5" s="17"/>
      <c r="C5" s="18"/>
      <c r="D5" s="18" t="s">
        <v>12</v>
      </c>
      <c r="E5" s="19"/>
      <c r="F5" s="18"/>
      <c r="G5" s="19"/>
      <c r="H5" s="18" t="s">
        <v>13</v>
      </c>
    </row>
    <row r="6" spans="1:8" s="24" customFormat="1" ht="12" customHeight="1">
      <c r="A6" s="20" t="s">
        <v>14</v>
      </c>
      <c r="B6" s="21"/>
      <c r="C6" s="22">
        <f aca="true" t="shared" si="0" ref="C6:H6">SUM(C8:C10)</f>
        <v>15012217</v>
      </c>
      <c r="D6" s="23">
        <f t="shared" si="0"/>
        <v>846923</v>
      </c>
      <c r="E6" s="23">
        <f t="shared" si="0"/>
        <v>4690614</v>
      </c>
      <c r="F6" s="23">
        <f t="shared" si="0"/>
        <v>5398197</v>
      </c>
      <c r="G6" s="23">
        <f t="shared" si="0"/>
        <v>2745515</v>
      </c>
      <c r="H6" s="23">
        <f t="shared" si="0"/>
        <v>1330968</v>
      </c>
    </row>
    <row r="7" spans="1:8" s="24" customFormat="1" ht="12" customHeight="1">
      <c r="A7" s="25"/>
      <c r="B7" s="26"/>
      <c r="C7" s="27"/>
      <c r="D7" s="28"/>
      <c r="E7" s="28"/>
      <c r="F7" s="28"/>
      <c r="G7" s="28"/>
      <c r="H7" s="28"/>
    </row>
    <row r="8" spans="1:8" s="24" customFormat="1" ht="12" customHeight="1">
      <c r="A8" s="29" t="s">
        <v>15</v>
      </c>
      <c r="B8" s="30"/>
      <c r="C8" s="22">
        <f aca="true" t="shared" si="1" ref="C8:H8">SUM(C12:C22)</f>
        <v>12270004</v>
      </c>
      <c r="D8" s="23">
        <f t="shared" si="1"/>
        <v>773307</v>
      </c>
      <c r="E8" s="23">
        <f t="shared" si="1"/>
        <v>4221581</v>
      </c>
      <c r="F8" s="23">
        <f t="shared" si="1"/>
        <v>4477613</v>
      </c>
      <c r="G8" s="23">
        <f t="shared" si="1"/>
        <v>1962391</v>
      </c>
      <c r="H8" s="23">
        <f t="shared" si="1"/>
        <v>835112</v>
      </c>
    </row>
    <row r="9" spans="1:8" s="24" customFormat="1" ht="12" customHeight="1">
      <c r="A9" s="25"/>
      <c r="B9" s="31"/>
      <c r="C9" s="22"/>
      <c r="D9" s="23"/>
      <c r="E9" s="23"/>
      <c r="F9" s="23"/>
      <c r="G9" s="23"/>
      <c r="H9" s="23"/>
    </row>
    <row r="10" spans="1:8" s="24" customFormat="1" ht="12" customHeight="1">
      <c r="A10" s="29" t="s">
        <v>16</v>
      </c>
      <c r="B10" s="30"/>
      <c r="C10" s="22">
        <f aca="true" t="shared" si="2" ref="C10:H10">SUM(C24,C29,C36,C40,C46,C49,C59,C69,C74,C78,C85,C91)</f>
        <v>2742213</v>
      </c>
      <c r="D10" s="23">
        <f t="shared" si="2"/>
        <v>73616</v>
      </c>
      <c r="E10" s="23">
        <f t="shared" si="2"/>
        <v>469033</v>
      </c>
      <c r="F10" s="23">
        <f t="shared" si="2"/>
        <v>920584</v>
      </c>
      <c r="G10" s="23">
        <f t="shared" si="2"/>
        <v>783124</v>
      </c>
      <c r="H10" s="23">
        <f t="shared" si="2"/>
        <v>495856</v>
      </c>
    </row>
    <row r="11" spans="1:8" ht="12" customHeight="1">
      <c r="A11" s="8"/>
      <c r="B11" s="32"/>
      <c r="C11" s="33"/>
      <c r="D11" s="34"/>
      <c r="E11" s="34"/>
      <c r="F11" s="34"/>
      <c r="G11" s="34"/>
      <c r="H11" s="34"/>
    </row>
    <row r="12" spans="1:8" ht="12" customHeight="1">
      <c r="A12" s="8" t="s">
        <v>17</v>
      </c>
      <c r="B12" s="35" t="s">
        <v>18</v>
      </c>
      <c r="C12" s="36">
        <f aca="true" t="shared" si="3" ref="C12:C22">SUM(D12:H12)</f>
        <v>6380074</v>
      </c>
      <c r="D12" s="34">
        <v>475747</v>
      </c>
      <c r="E12" s="34">
        <v>2402449</v>
      </c>
      <c r="F12" s="34">
        <v>2257735</v>
      </c>
      <c r="G12" s="34">
        <v>948355</v>
      </c>
      <c r="H12" s="34">
        <v>295788</v>
      </c>
    </row>
    <row r="13" spans="1:8" ht="12" customHeight="1">
      <c r="A13" s="8" t="s">
        <v>19</v>
      </c>
      <c r="B13" s="35" t="s">
        <v>20</v>
      </c>
      <c r="C13" s="36">
        <f t="shared" si="3"/>
        <v>1939807</v>
      </c>
      <c r="D13" s="34">
        <v>177184</v>
      </c>
      <c r="E13" s="34">
        <v>1136755</v>
      </c>
      <c r="F13" s="34">
        <v>393078</v>
      </c>
      <c r="G13" s="34">
        <v>112508</v>
      </c>
      <c r="H13" s="34">
        <v>120282</v>
      </c>
    </row>
    <row r="14" spans="1:8" ht="12" customHeight="1">
      <c r="A14" s="8" t="s">
        <v>21</v>
      </c>
      <c r="B14" s="35" t="s">
        <v>22</v>
      </c>
      <c r="C14" s="36">
        <f t="shared" si="3"/>
        <v>747052</v>
      </c>
      <c r="D14" s="34">
        <v>26287</v>
      </c>
      <c r="E14" s="34">
        <v>128008</v>
      </c>
      <c r="F14" s="34">
        <v>414639</v>
      </c>
      <c r="G14" s="37">
        <v>131556</v>
      </c>
      <c r="H14" s="34">
        <v>46562</v>
      </c>
    </row>
    <row r="15" spans="1:8" ht="12" customHeight="1">
      <c r="A15" s="8" t="s">
        <v>23</v>
      </c>
      <c r="B15" s="35" t="s">
        <v>24</v>
      </c>
      <c r="C15" s="36">
        <f t="shared" si="3"/>
        <v>637758</v>
      </c>
      <c r="D15" s="34">
        <v>25883</v>
      </c>
      <c r="E15" s="34">
        <v>97158</v>
      </c>
      <c r="F15" s="34">
        <v>289362</v>
      </c>
      <c r="G15" s="34">
        <v>198488</v>
      </c>
      <c r="H15" s="34">
        <v>26867</v>
      </c>
    </row>
    <row r="16" spans="1:8" ht="12" customHeight="1">
      <c r="A16" s="8" t="s">
        <v>25</v>
      </c>
      <c r="B16" s="35" t="s">
        <v>26</v>
      </c>
      <c r="C16" s="36">
        <f t="shared" si="3"/>
        <v>710821</v>
      </c>
      <c r="D16" s="34">
        <v>26039</v>
      </c>
      <c r="E16" s="34">
        <v>163975</v>
      </c>
      <c r="F16" s="34">
        <v>344926</v>
      </c>
      <c r="G16" s="37">
        <v>139685</v>
      </c>
      <c r="H16" s="34">
        <v>36196</v>
      </c>
    </row>
    <row r="17" spans="1:8" ht="12" customHeight="1">
      <c r="A17" s="8" t="s">
        <v>27</v>
      </c>
      <c r="B17" s="35" t="s">
        <v>28</v>
      </c>
      <c r="C17" s="36">
        <f t="shared" si="3"/>
        <v>463923</v>
      </c>
      <c r="D17" s="34">
        <v>0</v>
      </c>
      <c r="E17" s="34">
        <v>65787</v>
      </c>
      <c r="F17" s="34">
        <v>199919</v>
      </c>
      <c r="G17" s="34">
        <v>138497</v>
      </c>
      <c r="H17" s="34">
        <v>59720</v>
      </c>
    </row>
    <row r="18" spans="1:8" ht="12" customHeight="1">
      <c r="A18" s="8" t="s">
        <v>29</v>
      </c>
      <c r="B18" s="38" t="s">
        <v>30</v>
      </c>
      <c r="C18" s="36">
        <f t="shared" si="3"/>
        <v>439757</v>
      </c>
      <c r="D18" s="34">
        <v>16368</v>
      </c>
      <c r="E18" s="34">
        <v>95715</v>
      </c>
      <c r="F18" s="34">
        <v>148545</v>
      </c>
      <c r="G18" s="34">
        <v>50005</v>
      </c>
      <c r="H18" s="34">
        <v>129124</v>
      </c>
    </row>
    <row r="19" spans="1:8" ht="12" customHeight="1">
      <c r="A19" s="8" t="s">
        <v>31</v>
      </c>
      <c r="B19" s="38" t="s">
        <v>32</v>
      </c>
      <c r="C19" s="36">
        <f t="shared" si="3"/>
        <v>164203</v>
      </c>
      <c r="D19" s="34">
        <v>5524</v>
      </c>
      <c r="E19" s="34">
        <v>23758</v>
      </c>
      <c r="F19" s="34">
        <v>80023</v>
      </c>
      <c r="G19" s="34">
        <v>25339</v>
      </c>
      <c r="H19" s="34">
        <v>29559</v>
      </c>
    </row>
    <row r="20" spans="1:8" ht="12" customHeight="1">
      <c r="A20" s="8" t="s">
        <v>33</v>
      </c>
      <c r="B20" s="38" t="s">
        <v>34</v>
      </c>
      <c r="C20" s="36">
        <f t="shared" si="3"/>
        <v>174573</v>
      </c>
      <c r="D20" s="34">
        <v>4587</v>
      </c>
      <c r="E20" s="34">
        <v>20911</v>
      </c>
      <c r="F20" s="34">
        <v>78081</v>
      </c>
      <c r="G20" s="34">
        <v>60887</v>
      </c>
      <c r="H20" s="34">
        <v>10107</v>
      </c>
    </row>
    <row r="21" spans="1:8" ht="12" customHeight="1">
      <c r="A21" s="8" t="s">
        <v>35</v>
      </c>
      <c r="B21" s="38" t="s">
        <v>36</v>
      </c>
      <c r="C21" s="36">
        <f t="shared" si="3"/>
        <v>233297</v>
      </c>
      <c r="D21" s="39">
        <v>5839</v>
      </c>
      <c r="E21" s="34">
        <v>17078</v>
      </c>
      <c r="F21" s="34">
        <v>105518</v>
      </c>
      <c r="G21" s="34">
        <v>61399</v>
      </c>
      <c r="H21" s="34">
        <v>43463</v>
      </c>
    </row>
    <row r="22" spans="1:8" ht="12" customHeight="1">
      <c r="A22" s="8" t="s">
        <v>37</v>
      </c>
      <c r="B22" s="38" t="s">
        <v>38</v>
      </c>
      <c r="C22" s="36">
        <f t="shared" si="3"/>
        <v>378739</v>
      </c>
      <c r="D22" s="34">
        <v>9849</v>
      </c>
      <c r="E22" s="34">
        <v>69987</v>
      </c>
      <c r="F22" s="34">
        <v>165787</v>
      </c>
      <c r="G22" s="34">
        <v>95672</v>
      </c>
      <c r="H22" s="34">
        <v>37444</v>
      </c>
    </row>
    <row r="23" spans="1:8" ht="12" customHeight="1">
      <c r="A23" s="8"/>
      <c r="B23" s="38"/>
      <c r="C23" s="36"/>
      <c r="D23" s="34"/>
      <c r="E23" s="34"/>
      <c r="F23" s="34"/>
      <c r="G23" s="34"/>
      <c r="H23" s="34" t="s">
        <v>39</v>
      </c>
    </row>
    <row r="24" spans="1:8" s="24" customFormat="1" ht="12" customHeight="1">
      <c r="A24" s="40" t="s">
        <v>40</v>
      </c>
      <c r="B24" s="41"/>
      <c r="C24" s="22">
        <f aca="true" t="shared" si="4" ref="C24:H24">SUM(C25:C27)</f>
        <v>40959</v>
      </c>
      <c r="D24" s="23">
        <f t="shared" si="4"/>
        <v>0</v>
      </c>
      <c r="E24" s="23">
        <f t="shared" si="4"/>
        <v>3674</v>
      </c>
      <c r="F24" s="23">
        <f t="shared" si="4"/>
        <v>6401</v>
      </c>
      <c r="G24" s="23">
        <f t="shared" si="4"/>
        <v>22585</v>
      </c>
      <c r="H24" s="23">
        <f t="shared" si="4"/>
        <v>8299</v>
      </c>
    </row>
    <row r="25" spans="1:8" ht="12" customHeight="1">
      <c r="A25" s="8" t="s">
        <v>41</v>
      </c>
      <c r="B25" s="38" t="s">
        <v>42</v>
      </c>
      <c r="C25" s="36">
        <f>SUM(D25:H25)</f>
        <v>4626</v>
      </c>
      <c r="D25" s="34">
        <v>0</v>
      </c>
      <c r="E25" s="34">
        <v>0</v>
      </c>
      <c r="F25" s="34">
        <v>1269</v>
      </c>
      <c r="G25" s="34">
        <v>3286</v>
      </c>
      <c r="H25" s="34">
        <v>71</v>
      </c>
    </row>
    <row r="26" spans="1:8" ht="12" customHeight="1">
      <c r="A26" s="8" t="s">
        <v>43</v>
      </c>
      <c r="B26" s="38" t="s">
        <v>44</v>
      </c>
      <c r="C26" s="36">
        <f>SUM(D26:H26)</f>
        <v>10970</v>
      </c>
      <c r="D26" s="34">
        <v>0</v>
      </c>
      <c r="E26" s="34">
        <v>1146</v>
      </c>
      <c r="F26" s="34">
        <v>987</v>
      </c>
      <c r="G26" s="34">
        <v>7918</v>
      </c>
      <c r="H26" s="34">
        <v>919</v>
      </c>
    </row>
    <row r="27" spans="1:8" ht="12" customHeight="1">
      <c r="A27" s="8" t="s">
        <v>45</v>
      </c>
      <c r="B27" s="38" t="s">
        <v>46</v>
      </c>
      <c r="C27" s="36">
        <f>SUM(D27:H27)</f>
        <v>25363</v>
      </c>
      <c r="D27" s="34">
        <v>0</v>
      </c>
      <c r="E27" s="34">
        <v>2528</v>
      </c>
      <c r="F27" s="34">
        <v>4145</v>
      </c>
      <c r="G27" s="37">
        <v>11381</v>
      </c>
      <c r="H27" s="34">
        <v>7309</v>
      </c>
    </row>
    <row r="28" spans="1:8" ht="12" customHeight="1">
      <c r="A28" s="8"/>
      <c r="B28" s="38"/>
      <c r="C28" s="36"/>
      <c r="D28" s="34"/>
      <c r="E28" s="34"/>
      <c r="F28" s="34"/>
      <c r="G28" s="37"/>
      <c r="H28" s="34"/>
    </row>
    <row r="29" spans="1:8" s="24" customFormat="1" ht="12" customHeight="1">
      <c r="A29" s="40" t="s">
        <v>47</v>
      </c>
      <c r="B29" s="41"/>
      <c r="C29" s="22">
        <f aca="true" t="shared" si="5" ref="C29:H29">SUM(C30:C34)</f>
        <v>277821</v>
      </c>
      <c r="D29" s="23">
        <f t="shared" si="5"/>
        <v>7444</v>
      </c>
      <c r="E29" s="23">
        <f t="shared" si="5"/>
        <v>20140</v>
      </c>
      <c r="F29" s="23">
        <f t="shared" si="5"/>
        <v>93836</v>
      </c>
      <c r="G29" s="23">
        <f t="shared" si="5"/>
        <v>96911</v>
      </c>
      <c r="H29" s="23">
        <f t="shared" si="5"/>
        <v>59490</v>
      </c>
    </row>
    <row r="30" spans="1:8" ht="12" customHeight="1">
      <c r="A30" s="8" t="s">
        <v>48</v>
      </c>
      <c r="B30" s="35" t="s">
        <v>49</v>
      </c>
      <c r="C30" s="36">
        <f>SUM(D30:H30)</f>
        <v>42812</v>
      </c>
      <c r="D30" s="34">
        <v>1325</v>
      </c>
      <c r="E30" s="34">
        <v>4121</v>
      </c>
      <c r="F30" s="34">
        <v>17987</v>
      </c>
      <c r="G30" s="42">
        <v>16016</v>
      </c>
      <c r="H30" s="34">
        <v>3363</v>
      </c>
    </row>
    <row r="31" spans="1:8" ht="12" customHeight="1">
      <c r="A31" s="8" t="s">
        <v>50</v>
      </c>
      <c r="B31" s="35" t="s">
        <v>51</v>
      </c>
      <c r="C31" s="36">
        <f>SUM(D31:H31)</f>
        <v>12262</v>
      </c>
      <c r="D31" s="34">
        <v>1722</v>
      </c>
      <c r="E31" s="34">
        <v>902</v>
      </c>
      <c r="F31" s="34">
        <v>7300</v>
      </c>
      <c r="G31" s="34">
        <v>1161</v>
      </c>
      <c r="H31" s="34">
        <v>1177</v>
      </c>
    </row>
    <row r="32" spans="1:8" ht="12" customHeight="1">
      <c r="A32" s="8" t="s">
        <v>52</v>
      </c>
      <c r="B32" s="35" t="s">
        <v>53</v>
      </c>
      <c r="C32" s="36">
        <f>SUM(D32:H32)</f>
        <v>111604</v>
      </c>
      <c r="D32" s="34">
        <v>689</v>
      </c>
      <c r="E32" s="34">
        <v>11819</v>
      </c>
      <c r="F32" s="34">
        <v>25929</v>
      </c>
      <c r="G32" s="34">
        <v>35712</v>
      </c>
      <c r="H32" s="34">
        <v>37455</v>
      </c>
    </row>
    <row r="33" spans="1:8" ht="12" customHeight="1">
      <c r="A33" s="8" t="s">
        <v>54</v>
      </c>
      <c r="B33" s="35" t="s">
        <v>55</v>
      </c>
      <c r="C33" s="36">
        <f>SUM(D33:H33)</f>
        <v>52910</v>
      </c>
      <c r="D33" s="34">
        <v>3708</v>
      </c>
      <c r="E33" s="34">
        <v>1939</v>
      </c>
      <c r="F33" s="34">
        <v>26607</v>
      </c>
      <c r="G33" s="34">
        <v>17865</v>
      </c>
      <c r="H33" s="34">
        <v>2791</v>
      </c>
    </row>
    <row r="34" spans="1:8" ht="12" customHeight="1">
      <c r="A34" s="8" t="s">
        <v>56</v>
      </c>
      <c r="B34" s="35" t="s">
        <v>57</v>
      </c>
      <c r="C34" s="36">
        <f>SUM(D34:H34)</f>
        <v>58233</v>
      </c>
      <c r="D34" s="34">
        <v>0</v>
      </c>
      <c r="E34" s="34">
        <v>1359</v>
      </c>
      <c r="F34" s="34">
        <v>16013</v>
      </c>
      <c r="G34" s="34">
        <v>26157</v>
      </c>
      <c r="H34" s="34">
        <v>14704</v>
      </c>
    </row>
    <row r="35" spans="1:8" ht="12" customHeight="1">
      <c r="A35" s="8"/>
      <c r="B35" s="35"/>
      <c r="C35" s="36"/>
      <c r="D35" s="34"/>
      <c r="E35" s="34"/>
      <c r="F35" s="34"/>
      <c r="G35" s="34"/>
      <c r="H35" s="34"/>
    </row>
    <row r="36" spans="1:8" s="24" customFormat="1" ht="12" customHeight="1">
      <c r="A36" s="40" t="s">
        <v>58</v>
      </c>
      <c r="B36" s="41"/>
      <c r="C36" s="22">
        <f aca="true" t="shared" si="6" ref="C36:H36">SUM(C37:C39)</f>
        <v>300256</v>
      </c>
      <c r="D36" s="23">
        <f t="shared" si="6"/>
        <v>6830</v>
      </c>
      <c r="E36" s="23">
        <f t="shared" si="6"/>
        <v>35101</v>
      </c>
      <c r="F36" s="23">
        <f t="shared" si="6"/>
        <v>142348</v>
      </c>
      <c r="G36" s="23">
        <f t="shared" si="6"/>
        <v>97930</v>
      </c>
      <c r="H36" s="23">
        <f t="shared" si="6"/>
        <v>18047</v>
      </c>
    </row>
    <row r="37" spans="1:8" ht="12" customHeight="1">
      <c r="A37" s="8" t="s">
        <v>59</v>
      </c>
      <c r="B37" s="35" t="s">
        <v>60</v>
      </c>
      <c r="C37" s="36">
        <f>SUM(D37:H37)</f>
        <v>190407</v>
      </c>
      <c r="D37" s="34">
        <v>6830</v>
      </c>
      <c r="E37" s="34">
        <v>28677</v>
      </c>
      <c r="F37" s="34">
        <v>92748</v>
      </c>
      <c r="G37" s="34">
        <v>47752</v>
      </c>
      <c r="H37" s="34">
        <v>14400</v>
      </c>
    </row>
    <row r="38" spans="1:8" ht="12" customHeight="1">
      <c r="A38" s="8" t="s">
        <v>61</v>
      </c>
      <c r="B38" s="35" t="s">
        <v>62</v>
      </c>
      <c r="C38" s="36">
        <f>SUM(D38:H38)</f>
        <v>109849</v>
      </c>
      <c r="D38" s="34">
        <v>0</v>
      </c>
      <c r="E38" s="34">
        <v>6424</v>
      </c>
      <c r="F38" s="34">
        <v>49600</v>
      </c>
      <c r="G38" s="34">
        <v>50178</v>
      </c>
      <c r="H38" s="34">
        <v>3647</v>
      </c>
    </row>
    <row r="39" spans="1:8" ht="12" customHeight="1">
      <c r="A39" s="8"/>
      <c r="B39" s="35"/>
      <c r="C39" s="36"/>
      <c r="D39" s="34"/>
      <c r="E39" s="34"/>
      <c r="F39" s="34"/>
      <c r="G39" s="34"/>
      <c r="H39" s="34"/>
    </row>
    <row r="40" spans="1:8" s="24" customFormat="1" ht="12" customHeight="1">
      <c r="A40" s="40" t="s">
        <v>63</v>
      </c>
      <c r="B40" s="41"/>
      <c r="C40" s="22">
        <f aca="true" t="shared" si="7" ref="C40:H40">SUM(C41:C44)</f>
        <v>237438</v>
      </c>
      <c r="D40" s="23">
        <f t="shared" si="7"/>
        <v>25812</v>
      </c>
      <c r="E40" s="23">
        <f t="shared" si="7"/>
        <v>69115</v>
      </c>
      <c r="F40" s="23">
        <f t="shared" si="7"/>
        <v>49845</v>
      </c>
      <c r="G40" s="23">
        <f t="shared" si="7"/>
        <v>52060</v>
      </c>
      <c r="H40" s="23">
        <f t="shared" si="7"/>
        <v>40606</v>
      </c>
    </row>
    <row r="41" spans="1:8" ht="12" customHeight="1">
      <c r="A41" s="8" t="s">
        <v>64</v>
      </c>
      <c r="B41" s="35" t="s">
        <v>65</v>
      </c>
      <c r="C41" s="36">
        <f>SUM(D41:H41)</f>
        <v>24173</v>
      </c>
      <c r="D41" s="34">
        <v>0</v>
      </c>
      <c r="E41" s="34">
        <v>1900</v>
      </c>
      <c r="F41" s="34">
        <v>4595</v>
      </c>
      <c r="G41" s="34">
        <v>11516</v>
      </c>
      <c r="H41" s="34">
        <v>6162</v>
      </c>
    </row>
    <row r="42" spans="1:8" ht="12" customHeight="1">
      <c r="A42" s="8" t="s">
        <v>66</v>
      </c>
      <c r="B42" s="35" t="s">
        <v>67</v>
      </c>
      <c r="C42" s="36">
        <f>SUM(D42:H42)</f>
        <v>63006</v>
      </c>
      <c r="D42" s="34">
        <v>5708</v>
      </c>
      <c r="E42" s="34">
        <v>15357</v>
      </c>
      <c r="F42" s="34">
        <v>14133</v>
      </c>
      <c r="G42" s="34">
        <v>14871</v>
      </c>
      <c r="H42" s="34">
        <v>12937</v>
      </c>
    </row>
    <row r="43" spans="1:8" ht="12" customHeight="1">
      <c r="A43" s="8" t="s">
        <v>68</v>
      </c>
      <c r="B43" s="35" t="s">
        <v>69</v>
      </c>
      <c r="C43" s="36">
        <f>SUM(D43:H43)</f>
        <v>31423</v>
      </c>
      <c r="D43" s="34">
        <v>169</v>
      </c>
      <c r="E43" s="34">
        <v>4441</v>
      </c>
      <c r="F43" s="34">
        <v>9749</v>
      </c>
      <c r="G43" s="34">
        <v>7255</v>
      </c>
      <c r="H43" s="34">
        <v>9809</v>
      </c>
    </row>
    <row r="44" spans="1:8" ht="12" customHeight="1">
      <c r="A44" s="8" t="s">
        <v>70</v>
      </c>
      <c r="B44" s="35" t="s">
        <v>71</v>
      </c>
      <c r="C44" s="36">
        <f>SUM(D44:H44)</f>
        <v>118836</v>
      </c>
      <c r="D44" s="34">
        <v>19935</v>
      </c>
      <c r="E44" s="34">
        <v>47417</v>
      </c>
      <c r="F44" s="34">
        <v>21368</v>
      </c>
      <c r="G44" s="34">
        <v>18418</v>
      </c>
      <c r="H44" s="34">
        <v>11698</v>
      </c>
    </row>
    <row r="45" spans="1:8" ht="12" customHeight="1">
      <c r="A45" s="8"/>
      <c r="B45" s="35"/>
      <c r="C45" s="36"/>
      <c r="D45" s="34"/>
      <c r="E45" s="34"/>
      <c r="F45" s="34"/>
      <c r="G45" s="34"/>
      <c r="H45" s="34"/>
    </row>
    <row r="46" spans="1:8" s="24" customFormat="1" ht="12" customHeight="1">
      <c r="A46" s="40" t="s">
        <v>72</v>
      </c>
      <c r="B46" s="41"/>
      <c r="C46" s="22">
        <f aca="true" t="shared" si="8" ref="C46:H46">SUM(C47:C47)</f>
        <v>292633</v>
      </c>
      <c r="D46" s="23">
        <f t="shared" si="8"/>
        <v>3550</v>
      </c>
      <c r="E46" s="23">
        <f t="shared" si="8"/>
        <v>114662</v>
      </c>
      <c r="F46" s="23">
        <f t="shared" si="8"/>
        <v>118144</v>
      </c>
      <c r="G46" s="23">
        <f t="shared" si="8"/>
        <v>17921</v>
      </c>
      <c r="H46" s="23">
        <f t="shared" si="8"/>
        <v>38356</v>
      </c>
    </row>
    <row r="47" spans="1:8" s="44" customFormat="1" ht="12" customHeight="1">
      <c r="A47" s="43" t="s">
        <v>73</v>
      </c>
      <c r="B47" s="38" t="s">
        <v>74</v>
      </c>
      <c r="C47" s="44">
        <f>SUM(D47:H47)</f>
        <v>292633</v>
      </c>
      <c r="D47" s="34">
        <v>3550</v>
      </c>
      <c r="E47" s="34">
        <v>114662</v>
      </c>
      <c r="F47" s="34">
        <v>118144</v>
      </c>
      <c r="G47" s="34">
        <v>17921</v>
      </c>
      <c r="H47" s="34">
        <v>38356</v>
      </c>
    </row>
    <row r="48" spans="1:8" ht="12" customHeight="1">
      <c r="A48" s="8"/>
      <c r="B48" s="38"/>
      <c r="C48" s="44"/>
      <c r="D48" s="34"/>
      <c r="E48" s="34"/>
      <c r="F48" s="34"/>
      <c r="G48" s="34"/>
      <c r="H48" s="34"/>
    </row>
    <row r="49" spans="1:8" s="24" customFormat="1" ht="12" customHeight="1">
      <c r="A49" s="40" t="s">
        <v>75</v>
      </c>
      <c r="B49" s="41"/>
      <c r="C49" s="22">
        <f aca="true" t="shared" si="9" ref="C49:H49">SUM(C50:C57)</f>
        <v>338081</v>
      </c>
      <c r="D49" s="23">
        <f t="shared" si="9"/>
        <v>1419</v>
      </c>
      <c r="E49" s="23">
        <f t="shared" si="9"/>
        <v>99429</v>
      </c>
      <c r="F49" s="23">
        <f t="shared" si="9"/>
        <v>103365</v>
      </c>
      <c r="G49" s="23">
        <f t="shared" si="9"/>
        <v>60835</v>
      </c>
      <c r="H49" s="23">
        <f t="shared" si="9"/>
        <v>73033</v>
      </c>
    </row>
    <row r="50" spans="1:8" ht="12" customHeight="1">
      <c r="A50" s="8" t="s">
        <v>76</v>
      </c>
      <c r="B50" s="35" t="s">
        <v>77</v>
      </c>
      <c r="C50" s="36">
        <f aca="true" t="shared" si="10" ref="C50:C57">SUM(D50:H50)</f>
        <v>45994</v>
      </c>
      <c r="D50" s="34">
        <v>410</v>
      </c>
      <c r="E50" s="34">
        <v>28866</v>
      </c>
      <c r="F50" s="34">
        <v>3770</v>
      </c>
      <c r="G50" s="34">
        <v>1139</v>
      </c>
      <c r="H50" s="34">
        <v>11809</v>
      </c>
    </row>
    <row r="51" spans="1:8" ht="12" customHeight="1">
      <c r="A51" s="8" t="s">
        <v>78</v>
      </c>
      <c r="B51" s="35" t="s">
        <v>79</v>
      </c>
      <c r="C51" s="36">
        <f t="shared" si="10"/>
        <v>49714</v>
      </c>
      <c r="D51" s="34">
        <v>177</v>
      </c>
      <c r="E51" s="34">
        <v>2548</v>
      </c>
      <c r="F51" s="34">
        <v>30688</v>
      </c>
      <c r="G51" s="34">
        <v>11120</v>
      </c>
      <c r="H51" s="34">
        <v>5181</v>
      </c>
    </row>
    <row r="52" spans="1:8" ht="12" customHeight="1">
      <c r="A52" s="8" t="s">
        <v>80</v>
      </c>
      <c r="B52" s="35" t="s">
        <v>81</v>
      </c>
      <c r="C52" s="36">
        <f t="shared" si="10"/>
        <v>10280</v>
      </c>
      <c r="D52" s="34">
        <v>0</v>
      </c>
      <c r="E52" s="34">
        <v>920</v>
      </c>
      <c r="F52" s="34">
        <v>1322</v>
      </c>
      <c r="G52" s="34">
        <v>2382</v>
      </c>
      <c r="H52" s="34">
        <v>5656</v>
      </c>
    </row>
    <row r="53" spans="1:8" ht="12" customHeight="1">
      <c r="A53" s="8" t="s">
        <v>82</v>
      </c>
      <c r="B53" s="35" t="s">
        <v>83</v>
      </c>
      <c r="C53" s="36">
        <f t="shared" si="10"/>
        <v>33863</v>
      </c>
      <c r="D53" s="34">
        <v>0</v>
      </c>
      <c r="E53" s="34">
        <v>1994</v>
      </c>
      <c r="F53" s="34">
        <v>18310</v>
      </c>
      <c r="G53" s="34">
        <v>7892</v>
      </c>
      <c r="H53" s="34">
        <v>5667</v>
      </c>
    </row>
    <row r="54" spans="1:8" ht="12" customHeight="1">
      <c r="A54" s="8" t="s">
        <v>84</v>
      </c>
      <c r="B54" s="35" t="s">
        <v>85</v>
      </c>
      <c r="C54" s="36">
        <f t="shared" si="10"/>
        <v>15355</v>
      </c>
      <c r="D54" s="34">
        <v>622</v>
      </c>
      <c r="E54" s="34">
        <v>707</v>
      </c>
      <c r="F54" s="34">
        <v>6581</v>
      </c>
      <c r="G54" s="37">
        <v>6134</v>
      </c>
      <c r="H54" s="34">
        <v>1311</v>
      </c>
    </row>
    <row r="55" spans="1:8" ht="12" customHeight="1">
      <c r="A55" s="8" t="s">
        <v>86</v>
      </c>
      <c r="B55" s="35" t="s">
        <v>87</v>
      </c>
      <c r="C55" s="36">
        <f t="shared" si="10"/>
        <v>26768</v>
      </c>
      <c r="D55" s="34">
        <v>0</v>
      </c>
      <c r="E55" s="34">
        <v>5033</v>
      </c>
      <c r="F55" s="34">
        <v>9661</v>
      </c>
      <c r="G55" s="34">
        <v>3864</v>
      </c>
      <c r="H55" s="34">
        <v>8210</v>
      </c>
    </row>
    <row r="56" spans="1:8" ht="12" customHeight="1">
      <c r="A56" s="8" t="s">
        <v>88</v>
      </c>
      <c r="B56" s="35" t="s">
        <v>89</v>
      </c>
      <c r="C56" s="36">
        <f t="shared" si="10"/>
        <v>29626</v>
      </c>
      <c r="D56" s="34">
        <v>0</v>
      </c>
      <c r="E56" s="34">
        <v>4176</v>
      </c>
      <c r="F56" s="34">
        <v>11066</v>
      </c>
      <c r="G56" s="34">
        <v>6722</v>
      </c>
      <c r="H56" s="34">
        <v>7662</v>
      </c>
    </row>
    <row r="57" spans="1:8" ht="12" customHeight="1">
      <c r="A57" s="8" t="s">
        <v>90</v>
      </c>
      <c r="B57" s="35" t="s">
        <v>91</v>
      </c>
      <c r="C57" s="36">
        <f t="shared" si="10"/>
        <v>126481</v>
      </c>
      <c r="D57" s="34">
        <v>210</v>
      </c>
      <c r="E57" s="34">
        <v>55185</v>
      </c>
      <c r="F57" s="34">
        <v>21967</v>
      </c>
      <c r="G57" s="34">
        <v>21582</v>
      </c>
      <c r="H57" s="34">
        <v>27537</v>
      </c>
    </row>
    <row r="58" spans="1:8" ht="12" customHeight="1">
      <c r="A58" s="8"/>
      <c r="B58" s="35"/>
      <c r="C58" s="36"/>
      <c r="D58" s="34"/>
      <c r="E58" s="34"/>
      <c r="F58" s="34"/>
      <c r="G58" s="34"/>
      <c r="H58" s="34"/>
    </row>
    <row r="59" spans="1:8" s="24" customFormat="1" ht="12" customHeight="1">
      <c r="A59" s="40" t="s">
        <v>92</v>
      </c>
      <c r="B59" s="41"/>
      <c r="C59" s="22">
        <f aca="true" t="shared" si="11" ref="C59:H59">SUM(C60:C67)</f>
        <v>589305</v>
      </c>
      <c r="D59" s="23">
        <f t="shared" si="11"/>
        <v>5513</v>
      </c>
      <c r="E59" s="23">
        <f t="shared" si="11"/>
        <v>35352</v>
      </c>
      <c r="F59" s="23">
        <f t="shared" si="11"/>
        <v>173358</v>
      </c>
      <c r="G59" s="23">
        <f t="shared" si="11"/>
        <v>184363</v>
      </c>
      <c r="H59" s="23">
        <f t="shared" si="11"/>
        <v>190719</v>
      </c>
    </row>
    <row r="60" spans="1:8" ht="12" customHeight="1">
      <c r="A60" s="8" t="s">
        <v>93</v>
      </c>
      <c r="B60" s="35" t="s">
        <v>94</v>
      </c>
      <c r="C60" s="36">
        <f aca="true" t="shared" si="12" ref="C60:C67">SUM(D60:H60)</f>
        <v>125967</v>
      </c>
      <c r="D60" s="34">
        <v>81</v>
      </c>
      <c r="E60" s="34">
        <v>7786</v>
      </c>
      <c r="F60" s="34">
        <v>44411</v>
      </c>
      <c r="G60" s="34">
        <v>34741</v>
      </c>
      <c r="H60" s="34">
        <v>38948</v>
      </c>
    </row>
    <row r="61" spans="1:8" ht="12" customHeight="1">
      <c r="A61" s="8" t="s">
        <v>95</v>
      </c>
      <c r="B61" s="35" t="s">
        <v>96</v>
      </c>
      <c r="C61" s="36">
        <f t="shared" si="12"/>
        <v>210225</v>
      </c>
      <c r="D61" s="34">
        <v>738</v>
      </c>
      <c r="E61" s="34">
        <v>16494</v>
      </c>
      <c r="F61" s="34">
        <v>56051</v>
      </c>
      <c r="G61" s="34">
        <v>61098</v>
      </c>
      <c r="H61" s="34">
        <v>75844</v>
      </c>
    </row>
    <row r="62" spans="1:8" ht="12" customHeight="1">
      <c r="A62" s="8" t="s">
        <v>97</v>
      </c>
      <c r="B62" s="35" t="s">
        <v>98</v>
      </c>
      <c r="C62" s="36">
        <f t="shared" si="12"/>
        <v>19268</v>
      </c>
      <c r="D62" s="34">
        <v>0</v>
      </c>
      <c r="E62" s="34">
        <v>0</v>
      </c>
      <c r="F62" s="34">
        <v>2015</v>
      </c>
      <c r="G62" s="34">
        <v>13919</v>
      </c>
      <c r="H62" s="34">
        <v>3334</v>
      </c>
    </row>
    <row r="63" spans="1:8" ht="12" customHeight="1">
      <c r="A63" s="8" t="s">
        <v>99</v>
      </c>
      <c r="B63" s="35" t="s">
        <v>100</v>
      </c>
      <c r="C63" s="36">
        <f t="shared" si="12"/>
        <v>75476</v>
      </c>
      <c r="D63" s="34">
        <v>1034</v>
      </c>
      <c r="E63" s="34">
        <v>2606</v>
      </c>
      <c r="F63" s="34">
        <v>17624</v>
      </c>
      <c r="G63" s="34">
        <v>14888</v>
      </c>
      <c r="H63" s="34">
        <v>39324</v>
      </c>
    </row>
    <row r="64" spans="1:8" ht="12" customHeight="1">
      <c r="A64" s="8" t="s">
        <v>101</v>
      </c>
      <c r="B64" s="35" t="s">
        <v>102</v>
      </c>
      <c r="C64" s="36">
        <f t="shared" si="12"/>
        <v>27427</v>
      </c>
      <c r="D64" s="34">
        <v>0</v>
      </c>
      <c r="E64" s="34">
        <v>1270</v>
      </c>
      <c r="F64" s="34">
        <v>10421</v>
      </c>
      <c r="G64" s="34">
        <v>11097</v>
      </c>
      <c r="H64" s="34">
        <v>4639</v>
      </c>
    </row>
    <row r="65" spans="1:8" ht="12" customHeight="1">
      <c r="A65" s="8" t="s">
        <v>103</v>
      </c>
      <c r="B65" s="35" t="s">
        <v>104</v>
      </c>
      <c r="C65" s="36">
        <f t="shared" si="12"/>
        <v>56560</v>
      </c>
      <c r="D65" s="34">
        <v>2489</v>
      </c>
      <c r="E65" s="34">
        <v>4483</v>
      </c>
      <c r="F65" s="34">
        <v>16067</v>
      </c>
      <c r="G65" s="34">
        <v>26051</v>
      </c>
      <c r="H65" s="34">
        <v>7470</v>
      </c>
    </row>
    <row r="66" spans="1:8" ht="12" customHeight="1">
      <c r="A66" s="8" t="s">
        <v>105</v>
      </c>
      <c r="B66" s="35" t="s">
        <v>106</v>
      </c>
      <c r="C66" s="36">
        <f t="shared" si="12"/>
        <v>36417</v>
      </c>
      <c r="D66" s="34">
        <v>96</v>
      </c>
      <c r="E66" s="34">
        <v>759</v>
      </c>
      <c r="F66" s="34">
        <v>13687</v>
      </c>
      <c r="G66" s="34">
        <v>7278</v>
      </c>
      <c r="H66" s="34">
        <v>14597</v>
      </c>
    </row>
    <row r="67" spans="1:8" ht="12" customHeight="1">
      <c r="A67" s="8" t="s">
        <v>107</v>
      </c>
      <c r="B67" s="35" t="s">
        <v>108</v>
      </c>
      <c r="C67" s="36">
        <f t="shared" si="12"/>
        <v>37965</v>
      </c>
      <c r="D67" s="34">
        <v>1075</v>
      </c>
      <c r="E67" s="34">
        <v>1954</v>
      </c>
      <c r="F67" s="34">
        <v>13082</v>
      </c>
      <c r="G67" s="34">
        <v>15291</v>
      </c>
      <c r="H67" s="34">
        <v>6563</v>
      </c>
    </row>
    <row r="68" spans="1:8" ht="12" customHeight="1">
      <c r="A68" s="8"/>
      <c r="B68" s="35"/>
      <c r="C68" s="36"/>
      <c r="D68" s="34"/>
      <c r="E68" s="34"/>
      <c r="F68" s="34"/>
      <c r="G68" s="34"/>
      <c r="H68" s="34"/>
    </row>
    <row r="69" spans="1:8" s="24" customFormat="1" ht="12" customHeight="1">
      <c r="A69" s="40" t="s">
        <v>109</v>
      </c>
      <c r="B69" s="41"/>
      <c r="C69" s="22">
        <f aca="true" t="shared" si="13" ref="C69:H69">SUM(C70:C72)</f>
        <v>68304</v>
      </c>
      <c r="D69" s="23">
        <f t="shared" si="13"/>
        <v>0</v>
      </c>
      <c r="E69" s="23">
        <f t="shared" si="13"/>
        <v>2740</v>
      </c>
      <c r="F69" s="23">
        <f t="shared" si="13"/>
        <v>13853</v>
      </c>
      <c r="G69" s="23">
        <f t="shared" si="13"/>
        <v>38861</v>
      </c>
      <c r="H69" s="23">
        <f t="shared" si="13"/>
        <v>12850</v>
      </c>
    </row>
    <row r="70" spans="1:8" ht="12" customHeight="1">
      <c r="A70" s="8" t="s">
        <v>110</v>
      </c>
      <c r="B70" s="35" t="s">
        <v>111</v>
      </c>
      <c r="C70" s="36">
        <f>SUM(D70:H70)</f>
        <v>36890</v>
      </c>
      <c r="D70" s="34">
        <v>0</v>
      </c>
      <c r="E70" s="34">
        <v>19</v>
      </c>
      <c r="F70" s="34">
        <v>5646</v>
      </c>
      <c r="G70" s="34">
        <v>22171</v>
      </c>
      <c r="H70" s="34">
        <v>9054</v>
      </c>
    </row>
    <row r="71" spans="1:8" ht="12" customHeight="1">
      <c r="A71" s="8" t="s">
        <v>112</v>
      </c>
      <c r="B71" s="35" t="s">
        <v>113</v>
      </c>
      <c r="C71" s="36">
        <f>SUM(D71:H71)</f>
        <v>16575</v>
      </c>
      <c r="D71" s="34">
        <v>0</v>
      </c>
      <c r="E71" s="34">
        <v>1801</v>
      </c>
      <c r="F71" s="34">
        <v>5235</v>
      </c>
      <c r="G71" s="34">
        <v>6992</v>
      </c>
      <c r="H71" s="34">
        <v>2547</v>
      </c>
    </row>
    <row r="72" spans="1:8" ht="12" customHeight="1">
      <c r="A72" s="8" t="s">
        <v>114</v>
      </c>
      <c r="B72" s="35" t="s">
        <v>115</v>
      </c>
      <c r="C72" s="36">
        <f>SUM(D72:H72)</f>
        <v>14839</v>
      </c>
      <c r="D72" s="34">
        <v>0</v>
      </c>
      <c r="E72" s="34">
        <v>920</v>
      </c>
      <c r="F72" s="34">
        <v>2972</v>
      </c>
      <c r="G72" s="34">
        <v>9698</v>
      </c>
      <c r="H72" s="34">
        <v>1249</v>
      </c>
    </row>
    <row r="73" spans="1:8" ht="12" customHeight="1">
      <c r="A73" s="8"/>
      <c r="B73" s="35"/>
      <c r="C73" s="36"/>
      <c r="D73" s="34"/>
      <c r="E73" s="34"/>
      <c r="F73" s="34"/>
      <c r="G73" s="34"/>
      <c r="H73" s="34"/>
    </row>
    <row r="74" spans="1:8" s="24" customFormat="1" ht="12" customHeight="1">
      <c r="A74" s="40" t="s">
        <v>116</v>
      </c>
      <c r="B74" s="41"/>
      <c r="C74" s="22">
        <f aca="true" t="shared" si="14" ref="C74:H74">SUM(C75:C76)</f>
        <v>315898</v>
      </c>
      <c r="D74" s="23">
        <f t="shared" si="14"/>
        <v>12920</v>
      </c>
      <c r="E74" s="23">
        <f t="shared" si="14"/>
        <v>62128</v>
      </c>
      <c r="F74" s="23">
        <f t="shared" si="14"/>
        <v>113524</v>
      </c>
      <c r="G74" s="23">
        <f t="shared" si="14"/>
        <v>102022</v>
      </c>
      <c r="H74" s="23">
        <f t="shared" si="14"/>
        <v>25304</v>
      </c>
    </row>
    <row r="75" spans="1:8" ht="12" customHeight="1">
      <c r="A75" s="8" t="s">
        <v>117</v>
      </c>
      <c r="B75" s="35" t="s">
        <v>118</v>
      </c>
      <c r="C75" s="36">
        <f>SUM(D75:H75)</f>
        <v>160220</v>
      </c>
      <c r="D75" s="34">
        <v>10057</v>
      </c>
      <c r="E75" s="34">
        <v>42847</v>
      </c>
      <c r="F75" s="34">
        <v>42152</v>
      </c>
      <c r="G75" s="34">
        <v>47421</v>
      </c>
      <c r="H75" s="34">
        <v>17743</v>
      </c>
    </row>
    <row r="76" spans="1:8" ht="12" customHeight="1">
      <c r="A76" s="8" t="s">
        <v>119</v>
      </c>
      <c r="B76" s="35" t="s">
        <v>120</v>
      </c>
      <c r="C76" s="36">
        <f>SUM(D76:H76)</f>
        <v>155678</v>
      </c>
      <c r="D76" s="34">
        <v>2863</v>
      </c>
      <c r="E76" s="34">
        <v>19281</v>
      </c>
      <c r="F76" s="34">
        <v>71372</v>
      </c>
      <c r="G76" s="34">
        <v>54601</v>
      </c>
      <c r="H76" s="34">
        <v>7561</v>
      </c>
    </row>
    <row r="77" spans="1:8" ht="12" customHeight="1">
      <c r="A77" s="8"/>
      <c r="B77" s="35"/>
      <c r="C77" s="36"/>
      <c r="D77" s="34"/>
      <c r="E77" s="34"/>
      <c r="F77" s="34"/>
      <c r="G77" s="34"/>
      <c r="H77" s="34"/>
    </row>
    <row r="78" spans="1:8" s="24" customFormat="1" ht="12" customHeight="1">
      <c r="A78" s="40" t="s">
        <v>121</v>
      </c>
      <c r="B78" s="41"/>
      <c r="C78" s="22">
        <f aca="true" t="shared" si="15" ref="C78:H78">SUM(C79:C83)</f>
        <v>102927</v>
      </c>
      <c r="D78" s="23">
        <f t="shared" si="15"/>
        <v>6665</v>
      </c>
      <c r="E78" s="23">
        <f t="shared" si="15"/>
        <v>19044</v>
      </c>
      <c r="F78" s="23">
        <f t="shared" si="15"/>
        <v>23146</v>
      </c>
      <c r="G78" s="23">
        <f t="shared" si="15"/>
        <v>39162</v>
      </c>
      <c r="H78" s="23">
        <f t="shared" si="15"/>
        <v>14910</v>
      </c>
    </row>
    <row r="79" spans="1:8" ht="12" customHeight="1">
      <c r="A79" s="8" t="s">
        <v>122</v>
      </c>
      <c r="B79" s="35" t="s">
        <v>123</v>
      </c>
      <c r="C79" s="36">
        <f>SUM(D79:H79)</f>
        <v>4462</v>
      </c>
      <c r="D79" s="34">
        <v>0</v>
      </c>
      <c r="E79" s="34">
        <v>63</v>
      </c>
      <c r="F79" s="34">
        <v>828</v>
      </c>
      <c r="G79" s="34">
        <v>3285</v>
      </c>
      <c r="H79" s="34">
        <v>286</v>
      </c>
    </row>
    <row r="80" spans="1:8" ht="12" customHeight="1">
      <c r="A80" s="8" t="s">
        <v>124</v>
      </c>
      <c r="B80" s="35" t="s">
        <v>125</v>
      </c>
      <c r="C80" s="36">
        <f>SUM(D80:H80)</f>
        <v>4029</v>
      </c>
      <c r="D80" s="34">
        <v>414</v>
      </c>
      <c r="E80" s="34">
        <v>865</v>
      </c>
      <c r="F80" s="34">
        <v>641</v>
      </c>
      <c r="G80" s="34">
        <v>2076</v>
      </c>
      <c r="H80" s="34">
        <v>33</v>
      </c>
    </row>
    <row r="81" spans="1:8" ht="12" customHeight="1">
      <c r="A81" s="8" t="s">
        <v>126</v>
      </c>
      <c r="B81" s="35" t="s">
        <v>127</v>
      </c>
      <c r="C81" s="36">
        <f>SUM(D81:H81)</f>
        <v>2292</v>
      </c>
      <c r="D81" s="34">
        <v>355</v>
      </c>
      <c r="E81" s="34">
        <v>493</v>
      </c>
      <c r="F81" s="34">
        <v>79</v>
      </c>
      <c r="G81" s="34">
        <v>1257</v>
      </c>
      <c r="H81" s="34">
        <v>108</v>
      </c>
    </row>
    <row r="82" spans="1:8" ht="12" customHeight="1">
      <c r="A82" s="8" t="s">
        <v>128</v>
      </c>
      <c r="B82" s="35" t="s">
        <v>129</v>
      </c>
      <c r="C82" s="36">
        <f>SUM(D82:H82)</f>
        <v>26647</v>
      </c>
      <c r="D82" s="34">
        <v>2708</v>
      </c>
      <c r="E82" s="34">
        <v>844</v>
      </c>
      <c r="F82" s="34">
        <v>10738</v>
      </c>
      <c r="G82" s="37">
        <v>10914</v>
      </c>
      <c r="H82" s="34">
        <v>1443</v>
      </c>
    </row>
    <row r="83" spans="1:8" ht="12" customHeight="1">
      <c r="A83" s="8" t="s">
        <v>130</v>
      </c>
      <c r="B83" s="35" t="s">
        <v>131</v>
      </c>
      <c r="C83" s="36">
        <f>SUM(D83:H83)</f>
        <v>65497</v>
      </c>
      <c r="D83" s="34">
        <v>3188</v>
      </c>
      <c r="E83" s="34">
        <v>16779</v>
      </c>
      <c r="F83" s="34">
        <v>10860</v>
      </c>
      <c r="G83" s="34">
        <v>21630</v>
      </c>
      <c r="H83" s="34">
        <v>13040</v>
      </c>
    </row>
    <row r="84" spans="1:8" ht="12" customHeight="1">
      <c r="A84" s="8"/>
      <c r="B84" s="35"/>
      <c r="C84" s="36"/>
      <c r="D84" s="34"/>
      <c r="E84" s="34"/>
      <c r="F84" s="34"/>
      <c r="G84" s="34"/>
      <c r="H84" s="34"/>
    </row>
    <row r="85" spans="1:8" s="24" customFormat="1" ht="12" customHeight="1">
      <c r="A85" s="40" t="s">
        <v>132</v>
      </c>
      <c r="B85" s="41"/>
      <c r="C85" s="22">
        <f aca="true" t="shared" si="16" ref="C85:H85">SUM(C86:C89)</f>
        <v>64688</v>
      </c>
      <c r="D85" s="23">
        <f t="shared" si="16"/>
        <v>3007</v>
      </c>
      <c r="E85" s="23">
        <f t="shared" si="16"/>
        <v>2078</v>
      </c>
      <c r="F85" s="23">
        <f t="shared" si="16"/>
        <v>20872</v>
      </c>
      <c r="G85" s="23">
        <f t="shared" si="16"/>
        <v>34301</v>
      </c>
      <c r="H85" s="23">
        <f t="shared" si="16"/>
        <v>4430</v>
      </c>
    </row>
    <row r="86" spans="1:8" ht="12" customHeight="1">
      <c r="A86" s="8" t="s">
        <v>133</v>
      </c>
      <c r="B86" s="35" t="s">
        <v>134</v>
      </c>
      <c r="C86" s="36">
        <f>SUM(D86:H86)</f>
        <v>23709</v>
      </c>
      <c r="D86" s="34">
        <v>0</v>
      </c>
      <c r="E86" s="34">
        <v>872</v>
      </c>
      <c r="F86" s="34">
        <v>10721</v>
      </c>
      <c r="G86" s="34">
        <v>11383</v>
      </c>
      <c r="H86" s="34">
        <v>733</v>
      </c>
    </row>
    <row r="87" spans="1:8" ht="12" customHeight="1">
      <c r="A87" s="8" t="s">
        <v>135</v>
      </c>
      <c r="B87" s="35" t="s">
        <v>136</v>
      </c>
      <c r="C87" s="36">
        <f>SUM(D87:H87)</f>
        <v>14992</v>
      </c>
      <c r="D87" s="34">
        <v>2308</v>
      </c>
      <c r="E87" s="34">
        <v>624</v>
      </c>
      <c r="F87" s="34">
        <v>4867</v>
      </c>
      <c r="G87" s="34">
        <v>5041</v>
      </c>
      <c r="H87" s="34">
        <v>2152</v>
      </c>
    </row>
    <row r="88" spans="1:8" ht="12" customHeight="1">
      <c r="A88" s="8" t="s">
        <v>137</v>
      </c>
      <c r="B88" s="35" t="s">
        <v>138</v>
      </c>
      <c r="C88" s="36">
        <f>SUM(D88:H88)</f>
        <v>16877</v>
      </c>
      <c r="D88" s="34">
        <v>699</v>
      </c>
      <c r="E88" s="34">
        <v>0</v>
      </c>
      <c r="F88" s="34">
        <v>4667</v>
      </c>
      <c r="G88" s="34">
        <v>10346</v>
      </c>
      <c r="H88" s="34">
        <v>1165</v>
      </c>
    </row>
    <row r="89" spans="1:8" ht="12" customHeight="1">
      <c r="A89" s="8" t="s">
        <v>139</v>
      </c>
      <c r="B89" s="35" t="s">
        <v>140</v>
      </c>
      <c r="C89" s="36">
        <f>SUM(D89:H89)</f>
        <v>9110</v>
      </c>
      <c r="D89" s="34">
        <v>0</v>
      </c>
      <c r="E89" s="34">
        <v>582</v>
      </c>
      <c r="F89" s="34">
        <v>617</v>
      </c>
      <c r="G89" s="37">
        <v>7531</v>
      </c>
      <c r="H89" s="34">
        <v>380</v>
      </c>
    </row>
    <row r="90" spans="1:8" ht="12" customHeight="1">
      <c r="A90" s="8"/>
      <c r="B90" s="9"/>
      <c r="C90" s="36"/>
      <c r="D90" s="34"/>
      <c r="E90" s="34"/>
      <c r="F90" s="34"/>
      <c r="G90" s="37"/>
      <c r="H90" s="34"/>
    </row>
    <row r="91" spans="1:8" s="24" customFormat="1" ht="12" customHeight="1">
      <c r="A91" s="40" t="s">
        <v>141</v>
      </c>
      <c r="B91" s="45"/>
      <c r="C91" s="22">
        <f aca="true" t="shared" si="17" ref="C91:H91">SUM(C92:C93)</f>
        <v>113903</v>
      </c>
      <c r="D91" s="23">
        <f t="shared" si="17"/>
        <v>456</v>
      </c>
      <c r="E91" s="23">
        <f t="shared" si="17"/>
        <v>5570</v>
      </c>
      <c r="F91" s="23">
        <f t="shared" si="17"/>
        <v>61892</v>
      </c>
      <c r="G91" s="23">
        <f t="shared" si="17"/>
        <v>36173</v>
      </c>
      <c r="H91" s="23">
        <f t="shared" si="17"/>
        <v>9812</v>
      </c>
    </row>
    <row r="92" spans="1:8" ht="12" customHeight="1">
      <c r="A92" s="8" t="s">
        <v>142</v>
      </c>
      <c r="B92" s="35" t="s">
        <v>143</v>
      </c>
      <c r="C92" s="36">
        <f>SUM(D92:H92)</f>
        <v>28318</v>
      </c>
      <c r="D92" s="34">
        <v>99</v>
      </c>
      <c r="E92" s="34">
        <v>2388</v>
      </c>
      <c r="F92" s="34">
        <v>16011</v>
      </c>
      <c r="G92" s="34">
        <v>8983</v>
      </c>
      <c r="H92" s="34">
        <v>837</v>
      </c>
    </row>
    <row r="93" spans="1:8" ht="12" customHeight="1">
      <c r="A93" s="16" t="s">
        <v>144</v>
      </c>
      <c r="B93" s="46" t="s">
        <v>145</v>
      </c>
      <c r="C93" s="47">
        <f>SUM(D93:H93)</f>
        <v>85585</v>
      </c>
      <c r="D93" s="48">
        <v>357</v>
      </c>
      <c r="E93" s="48">
        <v>3182</v>
      </c>
      <c r="F93" s="48">
        <v>45881</v>
      </c>
      <c r="G93" s="48">
        <v>27190</v>
      </c>
      <c r="H93" s="48">
        <v>8975</v>
      </c>
    </row>
    <row r="94" spans="1:9" ht="14.25" customHeight="1">
      <c r="A94" s="32" t="s">
        <v>146</v>
      </c>
      <c r="C94" s="49"/>
      <c r="D94" s="49"/>
      <c r="E94" s="34"/>
      <c r="F94" s="34"/>
      <c r="G94" s="34"/>
      <c r="H94" s="34"/>
      <c r="I94" s="49"/>
    </row>
    <row r="95" spans="2:8" ht="12" customHeight="1">
      <c r="B95" s="34"/>
      <c r="C95" s="49"/>
      <c r="D95" s="49"/>
      <c r="E95" s="44"/>
      <c r="F95" s="44"/>
      <c r="G95" s="44"/>
      <c r="H95" s="44"/>
    </row>
    <row r="96" spans="2:8" ht="12" customHeight="1">
      <c r="B96" s="44"/>
      <c r="E96" s="44"/>
      <c r="F96" s="44"/>
      <c r="G96" s="44"/>
      <c r="H96" s="44"/>
    </row>
    <row r="97" spans="2:8" ht="12" customHeight="1">
      <c r="B97" s="44"/>
      <c r="E97" s="44"/>
      <c r="F97" s="44"/>
      <c r="G97" s="44"/>
      <c r="H97" s="44"/>
    </row>
    <row r="98" spans="2:8" ht="12" customHeight="1">
      <c r="B98" s="44"/>
      <c r="F98" s="44"/>
      <c r="G98" s="44"/>
      <c r="H98" s="44"/>
    </row>
    <row r="99" spans="2:8" ht="12" customHeight="1">
      <c r="B99" s="44"/>
      <c r="F99" s="44"/>
      <c r="G99" s="44"/>
      <c r="H99" s="44"/>
    </row>
    <row r="100" spans="2:8" ht="12" customHeight="1">
      <c r="B100" s="44"/>
      <c r="F100" s="44"/>
      <c r="G100" s="44"/>
      <c r="H100" s="44"/>
    </row>
    <row r="101" spans="2:8" ht="12" customHeight="1">
      <c r="B101" s="44"/>
      <c r="F101" s="44"/>
      <c r="G101" s="44"/>
      <c r="H101" s="44"/>
    </row>
    <row r="102" spans="2:8" ht="12" customHeight="1">
      <c r="B102" s="44"/>
      <c r="F102" s="44"/>
      <c r="G102" s="44"/>
      <c r="H102" s="44"/>
    </row>
    <row r="103" spans="2:8" ht="12" customHeight="1">
      <c r="B103" s="44"/>
      <c r="F103" s="44"/>
      <c r="G103" s="44"/>
      <c r="H103" s="44"/>
    </row>
    <row r="104" spans="2:8" ht="12" customHeight="1">
      <c r="B104" s="44"/>
      <c r="F104" s="44"/>
      <c r="G104" s="44"/>
      <c r="H104" s="44"/>
    </row>
    <row r="105" spans="2:8" ht="12" customHeight="1">
      <c r="B105" s="44"/>
      <c r="F105" s="44"/>
      <c r="G105" s="44"/>
      <c r="H105" s="44"/>
    </row>
    <row r="106" spans="2:8" ht="12" customHeight="1">
      <c r="B106" s="44"/>
      <c r="F106" s="44"/>
      <c r="G106" s="44"/>
      <c r="H106" s="44"/>
    </row>
    <row r="107" spans="2:8" ht="12" customHeight="1">
      <c r="B107" s="44"/>
      <c r="F107" s="44"/>
      <c r="G107" s="44"/>
      <c r="H107" s="44"/>
    </row>
    <row r="108" spans="2:8" ht="12" customHeight="1">
      <c r="B108" s="44"/>
      <c r="F108" s="44"/>
      <c r="G108" s="44"/>
      <c r="H108" s="44"/>
    </row>
    <row r="109" spans="2:8" ht="12" customHeight="1">
      <c r="B109" s="44"/>
      <c r="F109" s="44"/>
      <c r="G109" s="44"/>
      <c r="H109" s="44"/>
    </row>
    <row r="110" spans="2:8" ht="12" customHeight="1">
      <c r="B110" s="44"/>
      <c r="F110" s="44"/>
      <c r="G110" s="44"/>
      <c r="H110" s="44"/>
    </row>
    <row r="111" spans="2:8" ht="12" customHeight="1">
      <c r="B111" s="44"/>
      <c r="F111" s="44"/>
      <c r="G111" s="44"/>
      <c r="H111" s="44"/>
    </row>
    <row r="112" spans="2:8" ht="12" customHeight="1">
      <c r="B112" s="44"/>
      <c r="F112" s="44"/>
      <c r="G112" s="44"/>
      <c r="H112" s="44"/>
    </row>
    <row r="113" spans="2:8" ht="12" customHeight="1">
      <c r="B113" s="44"/>
      <c r="F113" s="44"/>
      <c r="G113" s="44"/>
      <c r="H113" s="44"/>
    </row>
    <row r="114" spans="2:8" ht="12" customHeight="1">
      <c r="B114" s="44"/>
      <c r="F114" s="44"/>
      <c r="G114" s="44"/>
      <c r="H114" s="44"/>
    </row>
    <row r="115" spans="2:8" ht="12" customHeight="1">
      <c r="B115" s="44"/>
      <c r="F115" s="44"/>
      <c r="G115" s="44"/>
      <c r="H115" s="44"/>
    </row>
    <row r="116" spans="2:8" ht="12" customHeight="1">
      <c r="B116" s="44"/>
      <c r="F116" s="44"/>
      <c r="G116" s="44"/>
      <c r="H116" s="44"/>
    </row>
    <row r="117" spans="2:8" ht="12" customHeight="1">
      <c r="B117" s="44"/>
      <c r="F117" s="44"/>
      <c r="G117" s="44"/>
      <c r="H117" s="44"/>
    </row>
    <row r="118" spans="2:8" ht="12" customHeight="1">
      <c r="B118" s="44"/>
      <c r="F118" s="44"/>
      <c r="G118" s="44"/>
      <c r="H118" s="44"/>
    </row>
    <row r="119" spans="2:8" ht="12" customHeight="1">
      <c r="B119" s="44"/>
      <c r="F119" s="44"/>
      <c r="G119" s="44"/>
      <c r="H119" s="44"/>
    </row>
    <row r="120" spans="2:8" ht="12" customHeight="1">
      <c r="B120" s="44"/>
      <c r="F120" s="44"/>
      <c r="G120" s="44"/>
      <c r="H120" s="44"/>
    </row>
    <row r="121" spans="2:8" ht="12" customHeight="1">
      <c r="B121" s="44"/>
      <c r="F121" s="44"/>
      <c r="G121" s="44"/>
      <c r="H121" s="44"/>
    </row>
    <row r="122" spans="2:8" ht="12" customHeight="1">
      <c r="B122" s="44"/>
      <c r="F122" s="44"/>
      <c r="G122" s="44"/>
      <c r="H122" s="44"/>
    </row>
    <row r="123" spans="2:8" ht="12" customHeight="1">
      <c r="B123" s="44"/>
      <c r="F123" s="44"/>
      <c r="G123" s="44"/>
      <c r="H123" s="44"/>
    </row>
    <row r="124" spans="2:8" ht="12" customHeight="1">
      <c r="B124" s="44"/>
      <c r="F124" s="44"/>
      <c r="G124" s="44"/>
      <c r="H124" s="44"/>
    </row>
    <row r="125" spans="2:8" ht="12" customHeight="1">
      <c r="B125" s="44"/>
      <c r="F125" s="44"/>
      <c r="G125" s="44"/>
      <c r="H125" s="44"/>
    </row>
    <row r="126" spans="2:8" ht="12" customHeight="1">
      <c r="B126" s="44"/>
      <c r="F126" s="44"/>
      <c r="G126" s="44"/>
      <c r="H126" s="44"/>
    </row>
    <row r="127" spans="2:8" ht="12" customHeight="1">
      <c r="B127" s="44"/>
      <c r="F127" s="44"/>
      <c r="G127" s="44"/>
      <c r="H127" s="44"/>
    </row>
    <row r="128" spans="2:8" ht="12" customHeight="1">
      <c r="B128" s="44"/>
      <c r="F128" s="44"/>
      <c r="G128" s="44"/>
      <c r="H128" s="44"/>
    </row>
    <row r="129" spans="2:8" ht="12" customHeight="1">
      <c r="B129" s="44"/>
      <c r="F129" s="44"/>
      <c r="G129" s="44"/>
      <c r="H129" s="44"/>
    </row>
    <row r="130" spans="2:8" ht="12" customHeight="1">
      <c r="B130" s="44"/>
      <c r="F130" s="44"/>
      <c r="G130" s="44"/>
      <c r="H130" s="44"/>
    </row>
    <row r="131" spans="2:8" ht="12" customHeight="1">
      <c r="B131" s="44"/>
      <c r="F131" s="44"/>
      <c r="G131" s="44"/>
      <c r="H131" s="44"/>
    </row>
    <row r="132" spans="2:8" ht="12" customHeight="1">
      <c r="B132" s="44"/>
      <c r="F132" s="44"/>
      <c r="G132" s="44"/>
      <c r="H132" s="44"/>
    </row>
    <row r="133" spans="2:8" ht="12" customHeight="1">
      <c r="B133" s="44"/>
      <c r="F133" s="44"/>
      <c r="G133" s="44"/>
      <c r="H133" s="44"/>
    </row>
    <row r="134" spans="2:8" ht="12" customHeight="1">
      <c r="B134" s="44"/>
      <c r="F134" s="44"/>
      <c r="G134" s="44"/>
      <c r="H134" s="44"/>
    </row>
    <row r="135" spans="2:8" ht="12" customHeight="1">
      <c r="B135" s="44"/>
      <c r="F135" s="44"/>
      <c r="G135" s="44"/>
      <c r="H135" s="44"/>
    </row>
    <row r="136" spans="2:8" ht="12" customHeight="1">
      <c r="B136" s="44"/>
      <c r="F136" s="44"/>
      <c r="G136" s="44"/>
      <c r="H136" s="44"/>
    </row>
    <row r="137" spans="2:8" ht="12" customHeight="1">
      <c r="B137" s="44"/>
      <c r="F137" s="44"/>
      <c r="G137" s="44"/>
      <c r="H137" s="44"/>
    </row>
    <row r="138" spans="2:8" ht="12" customHeight="1">
      <c r="B138" s="44"/>
      <c r="F138" s="44"/>
      <c r="G138" s="44"/>
      <c r="H138" s="44"/>
    </row>
    <row r="139" spans="2:8" ht="12" customHeight="1">
      <c r="B139" s="44"/>
      <c r="F139" s="44"/>
      <c r="G139" s="44"/>
      <c r="H139" s="44"/>
    </row>
    <row r="140" spans="2:8" ht="12" customHeight="1">
      <c r="B140" s="44"/>
      <c r="F140" s="44"/>
      <c r="G140" s="44"/>
      <c r="H140" s="44"/>
    </row>
    <row r="141" spans="2:8" ht="12" customHeight="1">
      <c r="B141" s="44"/>
      <c r="F141" s="44"/>
      <c r="G141" s="44"/>
      <c r="H141" s="44"/>
    </row>
    <row r="142" spans="2:8" ht="12" customHeight="1">
      <c r="B142" s="44"/>
      <c r="F142" s="44"/>
      <c r="G142" s="44"/>
      <c r="H142" s="44"/>
    </row>
    <row r="143" spans="2:8" ht="12" customHeight="1">
      <c r="B143" s="44"/>
      <c r="F143" s="44"/>
      <c r="G143" s="44"/>
      <c r="H143" s="44"/>
    </row>
    <row r="144" spans="2:8" ht="12" customHeight="1">
      <c r="B144" s="44"/>
      <c r="F144" s="44"/>
      <c r="G144" s="44"/>
      <c r="H144" s="44"/>
    </row>
    <row r="145" spans="2:8" ht="12" customHeight="1">
      <c r="B145" s="44"/>
      <c r="F145" s="44"/>
      <c r="G145" s="44"/>
      <c r="H145" s="44"/>
    </row>
    <row r="146" spans="2:8" ht="12" customHeight="1">
      <c r="B146" s="44"/>
      <c r="F146" s="44"/>
      <c r="G146" s="44"/>
      <c r="H146" s="44"/>
    </row>
    <row r="147" spans="2:8" ht="12" customHeight="1">
      <c r="B147" s="44"/>
      <c r="F147" s="44"/>
      <c r="G147" s="44"/>
      <c r="H147" s="44"/>
    </row>
    <row r="148" ht="12" customHeight="1">
      <c r="B148" s="44"/>
    </row>
    <row r="149" ht="12" customHeight="1">
      <c r="B149" s="44"/>
    </row>
    <row r="150" ht="12" customHeight="1">
      <c r="B150" s="44"/>
    </row>
    <row r="151" ht="12" customHeight="1">
      <c r="B151" s="44"/>
    </row>
    <row r="152" ht="12" customHeight="1">
      <c r="B152" s="44"/>
    </row>
    <row r="153" ht="12" customHeight="1">
      <c r="B153" s="44"/>
    </row>
    <row r="154" ht="12" customHeight="1">
      <c r="B154" s="44"/>
    </row>
    <row r="155" ht="12" customHeight="1">
      <c r="B155" s="44"/>
    </row>
    <row r="156" ht="12" customHeight="1">
      <c r="B156" s="44"/>
    </row>
    <row r="157" ht="12" customHeight="1">
      <c r="B157" s="44"/>
    </row>
    <row r="158" ht="12" customHeight="1">
      <c r="B158" s="44"/>
    </row>
    <row r="159" ht="12" customHeight="1">
      <c r="B159" s="44"/>
    </row>
    <row r="160" ht="12" customHeight="1">
      <c r="B160" s="44"/>
    </row>
  </sheetData>
  <sheetProtection/>
  <mergeCells count="19">
    <mergeCell ref="A91:B91"/>
    <mergeCell ref="A49:B49"/>
    <mergeCell ref="A59:B59"/>
    <mergeCell ref="A69:B69"/>
    <mergeCell ref="A74:B74"/>
    <mergeCell ref="A78:B78"/>
    <mergeCell ref="A85:B85"/>
    <mergeCell ref="A10:B10"/>
    <mergeCell ref="A24:B24"/>
    <mergeCell ref="A29:B29"/>
    <mergeCell ref="A36:B36"/>
    <mergeCell ref="A40:B40"/>
    <mergeCell ref="A46:B46"/>
    <mergeCell ref="G2:H2"/>
    <mergeCell ref="E3:E5"/>
    <mergeCell ref="G3:G5"/>
    <mergeCell ref="A4:B4"/>
    <mergeCell ref="A6:B6"/>
    <mergeCell ref="A8:B8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2009-04-24T02:17:10Z</dcterms:created>
  <dcterms:modified xsi:type="dcterms:W3CDTF">2009-04-24T02:17:16Z</dcterms:modified>
  <cp:category/>
  <cp:version/>
  <cp:contentType/>
  <cp:contentStatus/>
</cp:coreProperties>
</file>