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1-42" sheetId="1" r:id="rId1"/>
  </sheets>
  <definedNames>
    <definedName name="_xlnm.Print_Area" localSheetId="0">'j41-42'!$A$1:$X$50</definedName>
  </definedNames>
  <calcPr fullCalcOnLoad="1" refMode="R1C1"/>
</workbook>
</file>

<file path=xl/sharedStrings.xml><?xml version="1.0" encoding="utf-8"?>
<sst xmlns="http://schemas.openxmlformats.org/spreadsheetml/2006/main" count="73" uniqueCount="58">
  <si>
    <t>人 口 動 態</t>
  </si>
  <si>
    <t>昭和</t>
  </si>
  <si>
    <t>年</t>
  </si>
  <si>
    <t>年　次</t>
  </si>
  <si>
    <t>保健所</t>
  </si>
  <si>
    <t>平成</t>
  </si>
  <si>
    <t>大分市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</si>
  <si>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</si>
  <si>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</si>
  <si>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</si>
  <si>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</si>
  <si>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</si>
  <si>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</si>
  <si>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</si>
  <si>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</si>
  <si>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</si>
  <si>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</si>
  <si>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</si>
  <si>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</si>
  <si>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</si>
  <si>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</si>
  <si>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</si>
  <si>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</si>
  <si>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</si>
  <si>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</si>
  <si>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</si>
  <si>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</si>
  <si>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</si>
  <si>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</si>
  <si>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</si>
  <si>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</si>
  <si>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</si>
  <si>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</si>
  <si>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</si>
  <si>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</si>
  <si>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</si>
  <si>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</si>
  <si>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</si>
  <si>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</si>
  <si>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</si>
  <si>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</si>
  <si>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</si>
  <si>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</si>
  <si>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</si>
  <si>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</si>
  <si>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</si>
  <si>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</si>
  <si>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</si>
  <si>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P97</t>
  </si>
  <si>
    <t>P99</t>
  </si>
  <si>
    <t>中部</t>
  </si>
  <si>
    <t>南部</t>
  </si>
  <si>
    <t>豊肥</t>
  </si>
  <si>
    <t>北部</t>
  </si>
  <si>
    <t>西部</t>
  </si>
  <si>
    <t>東部</t>
  </si>
  <si>
    <t>昭和35年～平成20年</t>
  </si>
  <si>
    <t>平成20年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</si>
</sst>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 textRotation="255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distributed" textRotation="255"/>
    </xf>
    <xf numFmtId="0" fontId="4" fillId="0" borderId="16" xfId="0" applyNumberFormat="1" applyFont="1" applyFill="1" applyBorder="1" applyAlignment="1">
      <alignment horizontal="distributed" vertical="distributed" textRotation="255"/>
    </xf>
    <xf numFmtId="0" fontId="4" fillId="0" borderId="21" xfId="0" applyNumberFormat="1" applyFont="1" applyFill="1" applyBorder="1" applyAlignment="1">
      <alignment horizontal="distributed" vertical="distributed" textRotation="255" wrapText="1"/>
    </xf>
    <xf numFmtId="0" fontId="4" fillId="0" borderId="21" xfId="0" applyNumberFormat="1" applyFont="1" applyFill="1" applyBorder="1" applyAlignment="1">
      <alignment horizontal="distributed" vertical="distributed" textRotation="255"/>
    </xf>
    <xf numFmtId="0" fontId="4" fillId="0" borderId="22" xfId="0" applyNumberFormat="1" applyFont="1" applyFill="1" applyBorder="1" applyAlignment="1">
      <alignment horizontal="distributed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view="pageBreakPreview" zoomScale="68" zoomScaleNormal="75" zoomScaleSheetLayoutView="68" zoomScalePageLayoutView="0" workbookViewId="0" topLeftCell="A1">
      <selection activeCell="R51" sqref="R51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16384" width="9.00390625" style="3" customWidth="1"/>
  </cols>
  <sheetData>
    <row r="1" spans="1:24" s="2" customFormat="1" ht="17.25">
      <c r="A1" s="40" t="s">
        <v>0</v>
      </c>
      <c r="B1" s="40"/>
      <c r="C1" s="40"/>
      <c r="D1" s="46" t="s">
        <v>42</v>
      </c>
      <c r="E1" s="46"/>
      <c r="F1" s="46"/>
      <c r="G1" s="46"/>
      <c r="H1" s="46"/>
      <c r="I1" s="46"/>
      <c r="J1" s="46"/>
      <c r="K1" s="46"/>
      <c r="L1" s="1"/>
      <c r="M1" s="40" t="s">
        <v>0</v>
      </c>
      <c r="N1" s="40"/>
      <c r="O1" s="40"/>
      <c r="P1" s="46" t="s">
        <v>47</v>
      </c>
      <c r="Q1" s="46"/>
      <c r="R1" s="46"/>
      <c r="S1" s="46"/>
      <c r="T1" s="46"/>
      <c r="U1" s="46"/>
      <c r="V1" s="46"/>
      <c r="W1" s="46"/>
      <c r="X1" s="46"/>
    </row>
    <row r="2" spans="1:24" s="2" customFormat="1" ht="17.25">
      <c r="A2" s="40" t="s">
        <v>41</v>
      </c>
      <c r="B2" s="40"/>
      <c r="C2" s="40"/>
      <c r="D2" s="7"/>
      <c r="E2" s="7"/>
      <c r="M2" s="40" t="s">
        <v>43</v>
      </c>
      <c r="N2" s="40"/>
      <c r="O2" s="40"/>
      <c r="P2" s="68" t="s">
        <v>39</v>
      </c>
      <c r="Q2" s="68"/>
      <c r="R2" s="68"/>
      <c r="S2" s="68"/>
      <c r="T2" s="68"/>
      <c r="U2" s="68"/>
      <c r="V2" s="68"/>
      <c r="W2" s="68"/>
      <c r="X2" s="68"/>
    </row>
    <row r="3" spans="4:5" ht="13.5">
      <c r="D3" s="3" t="s">
        <v>44</v>
      </c>
      <c r="E3" s="3" t="s">
        <v>44</v>
      </c>
    </row>
    <row r="4" spans="11:24" ht="14.25" thickBot="1">
      <c r="K4" s="9" t="s">
        <v>56</v>
      </c>
      <c r="X4" s="9" t="s">
        <v>57</v>
      </c>
    </row>
    <row r="5" spans="1:24" ht="18" customHeight="1">
      <c r="A5" s="41" t="s">
        <v>3</v>
      </c>
      <c r="B5" s="42"/>
      <c r="C5" s="43"/>
      <c r="D5" s="47" t="s">
        <v>8</v>
      </c>
      <c r="E5" s="55" t="s">
        <v>35</v>
      </c>
      <c r="F5" s="56"/>
      <c r="G5" s="56"/>
      <c r="H5" s="60"/>
      <c r="I5" s="67" t="s">
        <v>11</v>
      </c>
      <c r="J5" s="67" t="s">
        <v>33</v>
      </c>
      <c r="K5" s="42" t="s">
        <v>12</v>
      </c>
      <c r="L5" s="4"/>
      <c r="M5" s="41"/>
      <c r="N5" s="41"/>
      <c r="O5" s="41"/>
      <c r="P5" s="57" t="s">
        <v>21</v>
      </c>
      <c r="Q5" s="55" t="s">
        <v>25</v>
      </c>
      <c r="R5" s="56"/>
      <c r="S5" s="56"/>
      <c r="T5" s="56"/>
      <c r="U5" s="56"/>
      <c r="V5" s="56"/>
      <c r="W5" s="56"/>
      <c r="X5" s="56"/>
    </row>
    <row r="6" spans="1:24" ht="18" customHeight="1">
      <c r="A6" s="10"/>
      <c r="B6" s="4"/>
      <c r="C6" s="11"/>
      <c r="D6" s="48"/>
      <c r="E6" s="50" t="s">
        <v>8</v>
      </c>
      <c r="F6" s="51" t="s">
        <v>34</v>
      </c>
      <c r="G6" s="66" t="s">
        <v>9</v>
      </c>
      <c r="H6" s="66" t="s">
        <v>10</v>
      </c>
      <c r="I6" s="48"/>
      <c r="J6" s="48"/>
      <c r="K6" s="38"/>
      <c r="L6" s="4"/>
      <c r="M6" s="53"/>
      <c r="N6" s="53"/>
      <c r="O6" s="53"/>
      <c r="P6" s="58"/>
      <c r="Q6" s="12" t="s">
        <v>36</v>
      </c>
      <c r="R6" s="12" t="s">
        <v>37</v>
      </c>
      <c r="S6" s="12" t="s">
        <v>38</v>
      </c>
      <c r="T6" s="12" t="s">
        <v>22</v>
      </c>
      <c r="U6" s="12" t="s">
        <v>23</v>
      </c>
      <c r="V6" s="12" t="s">
        <v>24</v>
      </c>
      <c r="W6" s="12" t="s">
        <v>48</v>
      </c>
      <c r="X6" s="13" t="s">
        <v>49</v>
      </c>
    </row>
    <row r="7" spans="1:24" ht="18" customHeight="1">
      <c r="A7" s="44" t="s">
        <v>4</v>
      </c>
      <c r="B7" s="44"/>
      <c r="C7" s="45"/>
      <c r="D7" s="49"/>
      <c r="E7" s="49"/>
      <c r="F7" s="52"/>
      <c r="G7" s="49"/>
      <c r="H7" s="49"/>
      <c r="I7" s="49"/>
      <c r="J7" s="49"/>
      <c r="K7" s="44"/>
      <c r="L7" s="4"/>
      <c r="M7" s="53"/>
      <c r="N7" s="53"/>
      <c r="O7" s="53"/>
      <c r="P7" s="58"/>
      <c r="Q7" s="63" t="s">
        <v>40</v>
      </c>
      <c r="R7" s="63" t="s">
        <v>26</v>
      </c>
      <c r="S7" s="63" t="s">
        <v>27</v>
      </c>
      <c r="T7" s="63" t="s">
        <v>28</v>
      </c>
      <c r="U7" s="63" t="s">
        <v>29</v>
      </c>
      <c r="V7" s="63" t="s">
        <v>30</v>
      </c>
      <c r="W7" s="63" t="s">
        <v>31</v>
      </c>
      <c r="X7" s="61" t="s">
        <v>32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53"/>
      <c r="N8" s="53"/>
      <c r="O8" s="53"/>
      <c r="P8" s="58"/>
      <c r="Q8" s="64"/>
      <c r="R8" s="64"/>
      <c r="S8" s="64"/>
      <c r="T8" s="64"/>
      <c r="U8" s="64"/>
      <c r="V8" s="64"/>
      <c r="W8" s="64"/>
      <c r="X8" s="61"/>
    </row>
    <row r="9" spans="1:24" ht="18" customHeight="1">
      <c r="A9" s="2"/>
      <c r="B9" s="4">
        <v>40</v>
      </c>
      <c r="C9" s="19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53"/>
      <c r="N9" s="53"/>
      <c r="O9" s="53"/>
      <c r="P9" s="58"/>
      <c r="Q9" s="64"/>
      <c r="R9" s="64"/>
      <c r="S9" s="64"/>
      <c r="T9" s="64"/>
      <c r="U9" s="64"/>
      <c r="V9" s="64"/>
      <c r="W9" s="64"/>
      <c r="X9" s="61"/>
    </row>
    <row r="10" spans="1:24" ht="18" customHeight="1">
      <c r="A10" s="2"/>
      <c r="B10" s="4">
        <v>45</v>
      </c>
      <c r="C10" s="19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53"/>
      <c r="N10" s="53"/>
      <c r="O10" s="53"/>
      <c r="P10" s="58"/>
      <c r="Q10" s="64"/>
      <c r="R10" s="64"/>
      <c r="S10" s="64"/>
      <c r="T10" s="64"/>
      <c r="U10" s="64"/>
      <c r="V10" s="64"/>
      <c r="W10" s="64"/>
      <c r="X10" s="61"/>
    </row>
    <row r="11" spans="1:24" ht="18" customHeight="1">
      <c r="A11" s="2"/>
      <c r="B11" s="4">
        <v>50</v>
      </c>
      <c r="C11" s="19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53"/>
      <c r="N11" s="53"/>
      <c r="O11" s="53"/>
      <c r="P11" s="58"/>
      <c r="Q11" s="64"/>
      <c r="R11" s="64"/>
      <c r="S11" s="64"/>
      <c r="T11" s="64"/>
      <c r="U11" s="64"/>
      <c r="V11" s="64"/>
      <c r="W11" s="64"/>
      <c r="X11" s="61"/>
    </row>
    <row r="12" spans="1:24" ht="18" customHeight="1">
      <c r="A12" s="2"/>
      <c r="B12" s="4">
        <v>55</v>
      </c>
      <c r="C12" s="19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53"/>
      <c r="N12" s="53"/>
      <c r="O12" s="53"/>
      <c r="P12" s="58"/>
      <c r="Q12" s="64"/>
      <c r="R12" s="64"/>
      <c r="S12" s="64"/>
      <c r="T12" s="64"/>
      <c r="U12" s="64"/>
      <c r="V12" s="64"/>
      <c r="W12" s="64"/>
      <c r="X12" s="61"/>
    </row>
    <row r="13" spans="1:24" ht="18" customHeight="1">
      <c r="A13" s="2"/>
      <c r="B13" s="4">
        <v>60</v>
      </c>
      <c r="C13" s="19"/>
      <c r="D13" s="16">
        <v>390</v>
      </c>
      <c r="E13" s="5">
        <v>353</v>
      </c>
      <c r="F13" s="5">
        <v>311</v>
      </c>
      <c r="G13" s="5">
        <v>20</v>
      </c>
      <c r="H13" s="5">
        <v>22</v>
      </c>
      <c r="I13" s="5">
        <v>34</v>
      </c>
      <c r="J13" s="5">
        <v>3</v>
      </c>
      <c r="K13" s="5">
        <v>0</v>
      </c>
      <c r="L13" s="18"/>
      <c r="M13" s="53"/>
      <c r="N13" s="53"/>
      <c r="O13" s="53"/>
      <c r="P13" s="58"/>
      <c r="Q13" s="64"/>
      <c r="R13" s="64"/>
      <c r="S13" s="64"/>
      <c r="T13" s="64"/>
      <c r="U13" s="64"/>
      <c r="V13" s="64"/>
      <c r="W13" s="64"/>
      <c r="X13" s="61"/>
    </row>
    <row r="14" spans="1:24" ht="18" customHeight="1">
      <c r="A14" s="14"/>
      <c r="B14" s="4"/>
      <c r="C14" s="19"/>
      <c r="D14" s="16"/>
      <c r="E14" s="17"/>
      <c r="F14" s="5"/>
      <c r="G14" s="5"/>
      <c r="H14" s="5"/>
      <c r="I14" s="5"/>
      <c r="J14" s="5"/>
      <c r="K14" s="5"/>
      <c r="L14" s="18"/>
      <c r="M14" s="53"/>
      <c r="N14" s="53"/>
      <c r="O14" s="53"/>
      <c r="P14" s="58"/>
      <c r="Q14" s="64"/>
      <c r="R14" s="64"/>
      <c r="S14" s="64"/>
      <c r="T14" s="64"/>
      <c r="U14" s="64"/>
      <c r="V14" s="64"/>
      <c r="W14" s="64"/>
      <c r="X14" s="61"/>
    </row>
    <row r="15" spans="1:24" ht="18" customHeight="1">
      <c r="A15" s="14"/>
      <c r="B15" s="4">
        <v>61</v>
      </c>
      <c r="C15" s="19"/>
      <c r="D15" s="16">
        <v>313</v>
      </c>
      <c r="E15" s="17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8"/>
      <c r="M15" s="53"/>
      <c r="N15" s="53"/>
      <c r="O15" s="53"/>
      <c r="P15" s="58"/>
      <c r="Q15" s="64"/>
      <c r="R15" s="64"/>
      <c r="S15" s="64"/>
      <c r="T15" s="64"/>
      <c r="U15" s="64"/>
      <c r="V15" s="64"/>
      <c r="W15" s="64"/>
      <c r="X15" s="61"/>
    </row>
    <row r="16" spans="1:24" ht="18" customHeight="1">
      <c r="A16" s="2"/>
      <c r="B16" s="4">
        <v>62</v>
      </c>
      <c r="C16" s="19"/>
      <c r="D16" s="16">
        <v>304</v>
      </c>
      <c r="E16" s="17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8"/>
      <c r="M16" s="53"/>
      <c r="N16" s="53"/>
      <c r="O16" s="53"/>
      <c r="P16" s="58"/>
      <c r="Q16" s="64"/>
      <c r="R16" s="64"/>
      <c r="S16" s="64"/>
      <c r="T16" s="64"/>
      <c r="U16" s="64"/>
      <c r="V16" s="64"/>
      <c r="W16" s="64"/>
      <c r="X16" s="61"/>
    </row>
    <row r="17" spans="1:24" ht="18" customHeight="1">
      <c r="A17" s="2"/>
      <c r="B17" s="4">
        <v>63</v>
      </c>
      <c r="C17" s="19"/>
      <c r="D17" s="16">
        <v>281</v>
      </c>
      <c r="E17" s="17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8"/>
      <c r="M17" s="53"/>
      <c r="N17" s="53"/>
      <c r="O17" s="53"/>
      <c r="P17" s="58"/>
      <c r="Q17" s="64"/>
      <c r="R17" s="64"/>
      <c r="S17" s="64"/>
      <c r="T17" s="64"/>
      <c r="U17" s="64"/>
      <c r="V17" s="64"/>
      <c r="W17" s="64"/>
      <c r="X17" s="61"/>
    </row>
    <row r="18" spans="1:24" ht="18" customHeight="1">
      <c r="A18" s="9" t="s">
        <v>5</v>
      </c>
      <c r="B18" s="4" t="s">
        <v>45</v>
      </c>
      <c r="C18" s="19" t="s">
        <v>46</v>
      </c>
      <c r="D18" s="16">
        <v>218</v>
      </c>
      <c r="E18" s="17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8"/>
      <c r="M18" s="53"/>
      <c r="N18" s="53"/>
      <c r="O18" s="53"/>
      <c r="P18" s="58"/>
      <c r="Q18" s="64"/>
      <c r="R18" s="64"/>
      <c r="S18" s="64"/>
      <c r="T18" s="64"/>
      <c r="U18" s="64"/>
      <c r="V18" s="64"/>
      <c r="W18" s="64"/>
      <c r="X18" s="61"/>
    </row>
    <row r="19" spans="1:24" ht="18" customHeight="1">
      <c r="A19" s="2"/>
      <c r="B19" s="4">
        <v>2</v>
      </c>
      <c r="C19" s="19"/>
      <c r="D19" s="16">
        <v>198</v>
      </c>
      <c r="E19" s="17">
        <v>188</v>
      </c>
      <c r="F19" s="5">
        <v>153</v>
      </c>
      <c r="G19" s="5">
        <v>11</v>
      </c>
      <c r="H19" s="5">
        <v>24</v>
      </c>
      <c r="I19" s="5">
        <v>8</v>
      </c>
      <c r="J19" s="5">
        <v>2</v>
      </c>
      <c r="K19" s="5">
        <v>0</v>
      </c>
      <c r="L19" s="18"/>
      <c r="M19" s="54"/>
      <c r="N19" s="54"/>
      <c r="O19" s="54"/>
      <c r="P19" s="59"/>
      <c r="Q19" s="65"/>
      <c r="R19" s="65"/>
      <c r="S19" s="65"/>
      <c r="T19" s="65"/>
      <c r="U19" s="65"/>
      <c r="V19" s="65"/>
      <c r="W19" s="65"/>
      <c r="X19" s="62"/>
    </row>
    <row r="20" spans="3:24" ht="18" customHeight="1">
      <c r="C20" s="19"/>
      <c r="L20" s="18"/>
      <c r="O20" s="15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" customHeight="1">
      <c r="A21" s="9"/>
      <c r="B21" s="4">
        <v>3</v>
      </c>
      <c r="C21" s="19"/>
      <c r="D21" s="16">
        <v>182</v>
      </c>
      <c r="E21" s="17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8"/>
      <c r="O21" s="19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8" customHeight="1">
      <c r="B22" s="4">
        <v>4</v>
      </c>
      <c r="C22" s="19"/>
      <c r="D22" s="16">
        <v>180</v>
      </c>
      <c r="E22" s="17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8"/>
      <c r="M22" s="34" t="s">
        <v>13</v>
      </c>
      <c r="N22" s="34"/>
      <c r="O22" s="35"/>
      <c r="P22" s="27"/>
      <c r="Q22" s="27"/>
      <c r="R22" s="27"/>
      <c r="S22" s="27"/>
      <c r="T22" s="27"/>
      <c r="U22" s="27"/>
      <c r="V22" s="27"/>
      <c r="W22" s="27"/>
      <c r="X22" s="27"/>
    </row>
    <row r="23" spans="2:24" ht="18" customHeight="1">
      <c r="B23" s="4">
        <v>5</v>
      </c>
      <c r="C23" s="19"/>
      <c r="D23" s="16">
        <v>169</v>
      </c>
      <c r="E23" s="17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8"/>
      <c r="M23" s="36" t="s">
        <v>7</v>
      </c>
      <c r="N23" s="36"/>
      <c r="O23" s="37"/>
      <c r="P23" s="27">
        <f>SUM(P24:P28)</f>
        <v>306</v>
      </c>
      <c r="Q23" s="27">
        <f aca="true" t="shared" si="0" ref="Q23:X23">SUM(Q24:Q28)</f>
        <v>126</v>
      </c>
      <c r="R23" s="27">
        <f t="shared" si="0"/>
        <v>76</v>
      </c>
      <c r="S23" s="27">
        <f t="shared" si="0"/>
        <v>28</v>
      </c>
      <c r="T23" s="27">
        <f t="shared" si="0"/>
        <v>21</v>
      </c>
      <c r="U23" s="27">
        <f t="shared" si="0"/>
        <v>1</v>
      </c>
      <c r="V23" s="27">
        <f t="shared" si="0"/>
        <v>0</v>
      </c>
      <c r="W23" s="27">
        <f t="shared" si="0"/>
        <v>136</v>
      </c>
      <c r="X23" s="27">
        <f t="shared" si="0"/>
        <v>44</v>
      </c>
    </row>
    <row r="24" spans="2:24" ht="18" customHeight="1">
      <c r="B24" s="4">
        <v>6</v>
      </c>
      <c r="C24" s="19"/>
      <c r="D24" s="16">
        <v>150</v>
      </c>
      <c r="E24" s="17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8"/>
      <c r="M24" s="31" t="s">
        <v>14</v>
      </c>
      <c r="N24" s="31"/>
      <c r="O24" s="32"/>
      <c r="P24" s="27">
        <f aca="true" t="shared" si="1" ref="P24:X24">SUM(P35,P46)</f>
        <v>268</v>
      </c>
      <c r="Q24" s="5">
        <f t="shared" si="1"/>
        <v>103</v>
      </c>
      <c r="R24" s="5">
        <f t="shared" si="1"/>
        <v>71</v>
      </c>
      <c r="S24" s="5">
        <f t="shared" si="1"/>
        <v>22</v>
      </c>
      <c r="T24" s="5">
        <f t="shared" si="1"/>
        <v>10</v>
      </c>
      <c r="U24" s="5">
        <f t="shared" si="1"/>
        <v>0</v>
      </c>
      <c r="V24" s="5">
        <f t="shared" si="1"/>
        <v>0</v>
      </c>
      <c r="W24" s="5">
        <f t="shared" si="1"/>
        <v>136</v>
      </c>
      <c r="X24" s="5">
        <f t="shared" si="1"/>
        <v>29</v>
      </c>
    </row>
    <row r="25" spans="2:24" ht="18" customHeight="1">
      <c r="B25" s="23">
        <v>7</v>
      </c>
      <c r="C25" s="22"/>
      <c r="D25" s="16">
        <v>175</v>
      </c>
      <c r="E25" s="17">
        <v>163</v>
      </c>
      <c r="F25" s="17">
        <v>143</v>
      </c>
      <c r="G25" s="17">
        <v>7</v>
      </c>
      <c r="H25" s="17">
        <v>13</v>
      </c>
      <c r="I25" s="17">
        <v>11</v>
      </c>
      <c r="J25" s="17">
        <v>1</v>
      </c>
      <c r="K25" s="17">
        <v>0</v>
      </c>
      <c r="L25" s="18"/>
      <c r="M25" s="31" t="s">
        <v>15</v>
      </c>
      <c r="N25" s="31"/>
      <c r="O25" s="32"/>
      <c r="P25" s="27">
        <f aca="true" t="shared" si="2" ref="P25:X25">SUM(P36,P47)</f>
        <v>31</v>
      </c>
      <c r="Q25" s="5">
        <f t="shared" si="2"/>
        <v>20</v>
      </c>
      <c r="R25" s="5">
        <f t="shared" si="2"/>
        <v>4</v>
      </c>
      <c r="S25" s="5">
        <f t="shared" si="2"/>
        <v>6</v>
      </c>
      <c r="T25" s="5">
        <f t="shared" si="2"/>
        <v>9</v>
      </c>
      <c r="U25" s="5">
        <f t="shared" si="2"/>
        <v>1</v>
      </c>
      <c r="V25" s="5">
        <f t="shared" si="2"/>
        <v>0</v>
      </c>
      <c r="W25" s="5">
        <f t="shared" si="2"/>
        <v>0</v>
      </c>
      <c r="X25" s="5">
        <f t="shared" si="2"/>
        <v>11</v>
      </c>
    </row>
    <row r="26" spans="3:24" ht="18" customHeight="1">
      <c r="C26" s="22"/>
      <c r="L26" s="18"/>
      <c r="M26" s="31" t="s">
        <v>16</v>
      </c>
      <c r="N26" s="31"/>
      <c r="O26" s="32"/>
      <c r="P26" s="27">
        <f aca="true" t="shared" si="3" ref="P26:X26">SUM(P37,P48)</f>
        <v>6</v>
      </c>
      <c r="Q26" s="5">
        <f t="shared" si="3"/>
        <v>3</v>
      </c>
      <c r="R26" s="5">
        <f t="shared" si="3"/>
        <v>1</v>
      </c>
      <c r="S26" s="5">
        <f t="shared" si="3"/>
        <v>0</v>
      </c>
      <c r="T26" s="5">
        <f t="shared" si="3"/>
        <v>2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3</v>
      </c>
    </row>
    <row r="27" spans="1:24" ht="18" customHeight="1">
      <c r="A27" s="23"/>
      <c r="B27" s="23">
        <v>8</v>
      </c>
      <c r="C27" s="22"/>
      <c r="D27" s="16">
        <v>188</v>
      </c>
      <c r="E27" s="17">
        <v>179</v>
      </c>
      <c r="F27" s="17">
        <v>153</v>
      </c>
      <c r="G27" s="17">
        <v>11</v>
      </c>
      <c r="H27" s="17">
        <v>15</v>
      </c>
      <c r="I27" s="17">
        <v>9</v>
      </c>
      <c r="J27" s="17">
        <v>0</v>
      </c>
      <c r="K27" s="17">
        <v>0</v>
      </c>
      <c r="L27" s="18"/>
      <c r="M27" s="31" t="s">
        <v>17</v>
      </c>
      <c r="N27" s="31"/>
      <c r="O27" s="32"/>
      <c r="P27" s="27">
        <f aca="true" t="shared" si="4" ref="P27:X27">SUM(P38,P49)</f>
        <v>1</v>
      </c>
      <c r="Q27" s="5">
        <f t="shared" si="4"/>
        <v>0</v>
      </c>
      <c r="R27" s="5">
        <f t="shared" si="4"/>
        <v>0</v>
      </c>
      <c r="S27" s="5">
        <f t="shared" si="4"/>
        <v>0</v>
      </c>
      <c r="T27" s="5">
        <f t="shared" si="4"/>
        <v>0</v>
      </c>
      <c r="U27" s="5">
        <f t="shared" si="4"/>
        <v>0</v>
      </c>
      <c r="V27" s="5">
        <f t="shared" si="4"/>
        <v>0</v>
      </c>
      <c r="W27" s="5">
        <f t="shared" si="4"/>
        <v>0</v>
      </c>
      <c r="X27" s="5">
        <f t="shared" si="4"/>
        <v>1</v>
      </c>
    </row>
    <row r="28" spans="1:24" ht="18" customHeight="1">
      <c r="A28" s="23"/>
      <c r="B28" s="23">
        <v>9</v>
      </c>
      <c r="C28" s="22"/>
      <c r="D28" s="16">
        <v>139</v>
      </c>
      <c r="E28" s="17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8"/>
      <c r="M28" s="31" t="s">
        <v>18</v>
      </c>
      <c r="N28" s="31"/>
      <c r="O28" s="32"/>
      <c r="P28" s="27">
        <f aca="true" t="shared" si="5" ref="P28:X28">SUM(P39,P50)</f>
        <v>0</v>
      </c>
      <c r="Q28" s="5">
        <f t="shared" si="5"/>
        <v>0</v>
      </c>
      <c r="R28" s="5">
        <f t="shared" si="5"/>
        <v>0</v>
      </c>
      <c r="S28" s="5">
        <f t="shared" si="5"/>
        <v>0</v>
      </c>
      <c r="T28" s="5">
        <f t="shared" si="5"/>
        <v>0</v>
      </c>
      <c r="U28" s="5">
        <f t="shared" si="5"/>
        <v>0</v>
      </c>
      <c r="V28" s="5">
        <f t="shared" si="5"/>
        <v>0</v>
      </c>
      <c r="W28" s="5">
        <f t="shared" si="5"/>
        <v>0</v>
      </c>
      <c r="X28" s="5">
        <f t="shared" si="5"/>
        <v>0</v>
      </c>
    </row>
    <row r="29" spans="1:24" ht="18" customHeight="1">
      <c r="A29" s="23"/>
      <c r="B29" s="23">
        <v>10</v>
      </c>
      <c r="C29" s="22"/>
      <c r="D29" s="16">
        <v>173</v>
      </c>
      <c r="E29" s="17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4"/>
      <c r="M29" s="2"/>
      <c r="N29" s="4"/>
      <c r="O29" s="19"/>
      <c r="P29" s="27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23"/>
      <c r="B30" s="23">
        <v>11</v>
      </c>
      <c r="C30" s="22"/>
      <c r="D30" s="16">
        <v>174</v>
      </c>
      <c r="E30" s="17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8"/>
      <c r="O30" s="19"/>
      <c r="P30" s="27"/>
      <c r="Q30" s="5"/>
      <c r="R30" s="5"/>
      <c r="S30" s="5"/>
      <c r="T30" s="5"/>
      <c r="U30" s="5"/>
      <c r="V30" s="5"/>
      <c r="W30" s="5"/>
      <c r="X30" s="5"/>
    </row>
    <row r="31" spans="1:24" ht="18" customHeight="1">
      <c r="A31" s="23"/>
      <c r="B31" s="23">
        <v>12</v>
      </c>
      <c r="C31" s="22"/>
      <c r="D31" s="16">
        <v>154</v>
      </c>
      <c r="E31" s="17">
        <v>146</v>
      </c>
      <c r="F31" s="5">
        <v>123</v>
      </c>
      <c r="G31" s="5">
        <v>12</v>
      </c>
      <c r="H31" s="5">
        <v>11</v>
      </c>
      <c r="I31" s="5">
        <v>8</v>
      </c>
      <c r="J31" s="5">
        <v>0</v>
      </c>
      <c r="K31" s="5">
        <v>0</v>
      </c>
      <c r="L31" s="18"/>
      <c r="N31" s="3"/>
      <c r="O31" s="19"/>
      <c r="P31" s="27"/>
      <c r="Q31" s="5"/>
      <c r="R31" s="5"/>
      <c r="S31" s="5"/>
      <c r="T31" s="5"/>
      <c r="U31" s="5"/>
      <c r="V31" s="5"/>
      <c r="W31" s="5"/>
      <c r="X31" s="5"/>
    </row>
    <row r="32" spans="1:24" ht="18" customHeight="1">
      <c r="A32" s="23"/>
      <c r="B32" s="3"/>
      <c r="C32" s="22"/>
      <c r="L32" s="18"/>
      <c r="N32" s="3"/>
      <c r="O32" s="19"/>
      <c r="P32" s="27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23"/>
      <c r="B33" s="23">
        <v>13</v>
      </c>
      <c r="C33" s="22"/>
      <c r="D33" s="16">
        <v>149</v>
      </c>
      <c r="E33" s="17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8"/>
      <c r="M33" s="34" t="s">
        <v>19</v>
      </c>
      <c r="N33" s="34"/>
      <c r="O33" s="35"/>
      <c r="P33" s="27"/>
      <c r="Q33" s="5"/>
      <c r="R33" s="5"/>
      <c r="S33" s="5"/>
      <c r="T33" s="5"/>
      <c r="U33" s="5"/>
      <c r="V33" s="5"/>
      <c r="W33" s="5"/>
      <c r="X33" s="5"/>
    </row>
    <row r="34" spans="1:24" ht="18" customHeight="1">
      <c r="A34" s="23"/>
      <c r="B34" s="23">
        <v>14</v>
      </c>
      <c r="C34" s="21"/>
      <c r="D34" s="16">
        <v>118</v>
      </c>
      <c r="E34" s="17">
        <v>109</v>
      </c>
      <c r="F34" s="17">
        <v>91</v>
      </c>
      <c r="G34" s="17">
        <v>9</v>
      </c>
      <c r="H34" s="17">
        <v>9</v>
      </c>
      <c r="I34" s="17">
        <v>9</v>
      </c>
      <c r="J34" s="17">
        <v>0</v>
      </c>
      <c r="K34" s="17">
        <v>0</v>
      </c>
      <c r="L34" s="18"/>
      <c r="M34" s="36" t="s">
        <v>7</v>
      </c>
      <c r="N34" s="36"/>
      <c r="O34" s="37"/>
      <c r="P34" s="27">
        <f>SUM(P35:P39)</f>
        <v>127</v>
      </c>
      <c r="Q34" s="27">
        <f>SUM(R34:V34)</f>
        <v>83</v>
      </c>
      <c r="R34" s="27">
        <v>34</v>
      </c>
      <c r="S34" s="27">
        <v>27</v>
      </c>
      <c r="T34" s="27">
        <v>21</v>
      </c>
      <c r="U34" s="27">
        <v>1</v>
      </c>
      <c r="V34" s="27">
        <v>0</v>
      </c>
      <c r="W34" s="27">
        <v>0</v>
      </c>
      <c r="X34" s="27">
        <v>44</v>
      </c>
    </row>
    <row r="35" spans="1:24" ht="18" customHeight="1">
      <c r="A35" s="23"/>
      <c r="B35" s="23">
        <v>15</v>
      </c>
      <c r="C35" s="21"/>
      <c r="D35" s="16">
        <v>134</v>
      </c>
      <c r="E35" s="17">
        <v>128</v>
      </c>
      <c r="F35" s="17">
        <v>111</v>
      </c>
      <c r="G35" s="17">
        <v>9</v>
      </c>
      <c r="H35" s="17">
        <v>8</v>
      </c>
      <c r="I35" s="17">
        <v>5</v>
      </c>
      <c r="J35" s="17">
        <v>1</v>
      </c>
      <c r="K35" s="17">
        <v>0</v>
      </c>
      <c r="L35" s="18"/>
      <c r="M35" s="31" t="s">
        <v>14</v>
      </c>
      <c r="N35" s="31"/>
      <c r="O35" s="32"/>
      <c r="P35" s="27">
        <f>SUM(R35:X35)</f>
        <v>90</v>
      </c>
      <c r="Q35" s="5">
        <f>SUM(R35:V35)</f>
        <v>61</v>
      </c>
      <c r="R35" s="5">
        <v>29</v>
      </c>
      <c r="S35" s="5">
        <v>22</v>
      </c>
      <c r="T35" s="5">
        <v>10</v>
      </c>
      <c r="U35" s="5">
        <v>0</v>
      </c>
      <c r="V35" s="5">
        <v>0</v>
      </c>
      <c r="W35" s="5">
        <v>0</v>
      </c>
      <c r="X35" s="5">
        <v>29</v>
      </c>
    </row>
    <row r="36" spans="2:24" ht="18" customHeight="1">
      <c r="B36" s="8">
        <v>16</v>
      </c>
      <c r="D36" s="26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3">
        <v>0</v>
      </c>
      <c r="K36" s="3">
        <v>0</v>
      </c>
      <c r="L36" s="18"/>
      <c r="M36" s="31" t="s">
        <v>15</v>
      </c>
      <c r="N36" s="31"/>
      <c r="O36" s="32"/>
      <c r="P36" s="27">
        <f>SUM(R36:X36)</f>
        <v>30</v>
      </c>
      <c r="Q36" s="5">
        <f aca="true" t="shared" si="6" ref="Q36:X36">Q34-(Q35+Q37+Q38+Q39)</f>
        <v>19</v>
      </c>
      <c r="R36" s="5">
        <f t="shared" si="6"/>
        <v>4</v>
      </c>
      <c r="S36" s="5">
        <f t="shared" si="6"/>
        <v>5</v>
      </c>
      <c r="T36" s="5">
        <f t="shared" si="6"/>
        <v>9</v>
      </c>
      <c r="U36" s="5">
        <f t="shared" si="6"/>
        <v>1</v>
      </c>
      <c r="V36" s="5">
        <f t="shared" si="6"/>
        <v>0</v>
      </c>
      <c r="W36" s="5">
        <f t="shared" si="6"/>
        <v>0</v>
      </c>
      <c r="X36" s="5">
        <f t="shared" si="6"/>
        <v>11</v>
      </c>
    </row>
    <row r="37" spans="1:24" ht="18" customHeight="1">
      <c r="A37" s="23"/>
      <c r="B37" s="23">
        <v>17</v>
      </c>
      <c r="C37" s="21"/>
      <c r="D37" s="16">
        <v>95</v>
      </c>
      <c r="E37" s="17">
        <v>92</v>
      </c>
      <c r="F37" s="17">
        <v>80</v>
      </c>
      <c r="G37" s="17">
        <v>5</v>
      </c>
      <c r="H37" s="17">
        <v>7</v>
      </c>
      <c r="I37" s="17">
        <v>3</v>
      </c>
      <c r="J37" s="17">
        <v>0</v>
      </c>
      <c r="K37" s="17">
        <v>0</v>
      </c>
      <c r="L37" s="18"/>
      <c r="M37" s="31" t="s">
        <v>16</v>
      </c>
      <c r="N37" s="31"/>
      <c r="O37" s="32"/>
      <c r="P37" s="27">
        <f>SUM(R37:X37)</f>
        <v>6</v>
      </c>
      <c r="Q37" s="5">
        <f>SUM(R37:V37)</f>
        <v>3</v>
      </c>
      <c r="R37" s="5">
        <v>1</v>
      </c>
      <c r="S37" s="5">
        <v>0</v>
      </c>
      <c r="T37" s="5">
        <v>2</v>
      </c>
      <c r="U37" s="5">
        <v>0</v>
      </c>
      <c r="V37" s="5">
        <v>0</v>
      </c>
      <c r="W37" s="5">
        <v>0</v>
      </c>
      <c r="X37" s="5">
        <v>3</v>
      </c>
    </row>
    <row r="38" spans="1:24" ht="18" customHeight="1">
      <c r="A38" s="23"/>
      <c r="B38" s="23"/>
      <c r="C38" s="21"/>
      <c r="D38" s="16"/>
      <c r="E38" s="17"/>
      <c r="F38" s="17"/>
      <c r="G38" s="17"/>
      <c r="H38" s="17"/>
      <c r="I38" s="17"/>
      <c r="J38" s="17"/>
      <c r="K38" s="17"/>
      <c r="L38" s="18"/>
      <c r="M38" s="31" t="s">
        <v>17</v>
      </c>
      <c r="N38" s="31"/>
      <c r="O38" s="32"/>
      <c r="P38" s="27">
        <f>SUM(R38:X38)</f>
        <v>1</v>
      </c>
      <c r="Q38" s="5">
        <f>SUM(R38:V38)</f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1</v>
      </c>
    </row>
    <row r="39" spans="1:24" ht="18" customHeight="1">
      <c r="A39" s="23"/>
      <c r="B39" s="23">
        <v>18</v>
      </c>
      <c r="C39" s="21"/>
      <c r="D39" s="16">
        <v>124</v>
      </c>
      <c r="E39" s="17">
        <v>116</v>
      </c>
      <c r="F39" s="17">
        <v>103</v>
      </c>
      <c r="G39" s="17">
        <v>7</v>
      </c>
      <c r="H39" s="17">
        <v>6</v>
      </c>
      <c r="I39" s="17">
        <v>7</v>
      </c>
      <c r="J39" s="17">
        <v>1</v>
      </c>
      <c r="K39" s="17">
        <v>0</v>
      </c>
      <c r="L39" s="18"/>
      <c r="M39" s="31" t="s">
        <v>18</v>
      </c>
      <c r="N39" s="31"/>
      <c r="O39" s="32"/>
      <c r="P39" s="27">
        <f>SUM(R39:X39)</f>
        <v>0</v>
      </c>
      <c r="Q39" s="5">
        <f>SUM(R39:V39)</f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</row>
    <row r="40" spans="1:24" ht="18" customHeight="1">
      <c r="A40" s="23"/>
      <c r="B40" s="23">
        <v>19</v>
      </c>
      <c r="C40" s="22"/>
      <c r="D40" s="16">
        <v>84</v>
      </c>
      <c r="E40" s="17">
        <v>76</v>
      </c>
      <c r="F40" s="17">
        <v>71</v>
      </c>
      <c r="G40" s="17">
        <v>0</v>
      </c>
      <c r="H40" s="17">
        <v>5</v>
      </c>
      <c r="I40" s="17">
        <v>7</v>
      </c>
      <c r="J40" s="17">
        <v>1</v>
      </c>
      <c r="K40" s="17">
        <v>0</v>
      </c>
      <c r="L40" s="18"/>
      <c r="M40" s="38"/>
      <c r="N40" s="38"/>
      <c r="O40" s="39"/>
      <c r="P40" s="27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23"/>
      <c r="B41" s="25">
        <v>20</v>
      </c>
      <c r="C41" s="21"/>
      <c r="D41" s="16">
        <f>SUM(D43:D49)</f>
        <v>127</v>
      </c>
      <c r="E41" s="16">
        <f>SUM(E43:E49)</f>
        <v>121</v>
      </c>
      <c r="F41" s="16">
        <f>SUM(F43:F49)</f>
        <v>110</v>
      </c>
      <c r="G41" s="16">
        <f>SUM(G43:G49)</f>
        <v>3</v>
      </c>
      <c r="H41" s="16">
        <f>SUM(H43:H49)</f>
        <v>8</v>
      </c>
      <c r="I41" s="16">
        <f>SUM(I43:I49)</f>
        <v>6</v>
      </c>
      <c r="J41" s="16">
        <f>SUM(J43:J49)</f>
        <v>0</v>
      </c>
      <c r="K41" s="16">
        <f>SUM(K43:K49)</f>
        <v>0</v>
      </c>
      <c r="L41" s="18"/>
      <c r="M41" s="38"/>
      <c r="N41" s="38"/>
      <c r="O41" s="39"/>
      <c r="P41" s="27"/>
      <c r="Q41" s="5"/>
      <c r="R41" s="5"/>
      <c r="S41" s="5"/>
      <c r="T41" s="5"/>
      <c r="U41" s="5"/>
      <c r="V41" s="5"/>
      <c r="W41" s="5"/>
      <c r="X41" s="5"/>
    </row>
    <row r="42" spans="1:24" ht="18" customHeight="1">
      <c r="A42" s="23"/>
      <c r="B42" s="23"/>
      <c r="C42" s="22"/>
      <c r="D42" s="16"/>
      <c r="E42" s="5"/>
      <c r="F42" s="5"/>
      <c r="G42" s="5"/>
      <c r="H42" s="5"/>
      <c r="I42" s="5"/>
      <c r="J42" s="5"/>
      <c r="K42" s="5"/>
      <c r="L42" s="18"/>
      <c r="N42" s="3"/>
      <c r="O42" s="19"/>
      <c r="P42" s="27"/>
      <c r="Q42" s="5"/>
      <c r="R42" s="5"/>
      <c r="S42" s="5"/>
      <c r="T42" s="5"/>
      <c r="U42" s="5"/>
      <c r="V42" s="5"/>
      <c r="W42" s="5"/>
      <c r="X42" s="5"/>
    </row>
    <row r="43" spans="1:24" ht="18" customHeight="1">
      <c r="A43" s="33" t="s">
        <v>6</v>
      </c>
      <c r="B43" s="33"/>
      <c r="C43" s="32"/>
      <c r="D43" s="16">
        <f aca="true" t="shared" si="7" ref="D43:D49">SUM(E43,I43:K43)</f>
        <v>55</v>
      </c>
      <c r="E43" s="5">
        <f>SUM(F43:H43)</f>
        <v>52</v>
      </c>
      <c r="F43" s="5">
        <v>46</v>
      </c>
      <c r="G43" s="5">
        <v>2</v>
      </c>
      <c r="H43" s="5">
        <v>4</v>
      </c>
      <c r="I43" s="5">
        <v>3</v>
      </c>
      <c r="J43" s="5">
        <v>0</v>
      </c>
      <c r="K43" s="5">
        <v>0</v>
      </c>
      <c r="L43" s="18"/>
      <c r="M43" s="31"/>
      <c r="N43" s="31"/>
      <c r="O43" s="32"/>
      <c r="P43" s="27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33" t="s">
        <v>50</v>
      </c>
      <c r="B44" s="33"/>
      <c r="C44" s="32"/>
      <c r="D44" s="16">
        <f t="shared" si="7"/>
        <v>11</v>
      </c>
      <c r="E44" s="5">
        <f>SUM(F44:H44)</f>
        <v>11</v>
      </c>
      <c r="F44" s="5">
        <v>10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18"/>
      <c r="M44" s="34" t="s">
        <v>20</v>
      </c>
      <c r="N44" s="34"/>
      <c r="O44" s="35"/>
      <c r="P44" s="27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33" t="s">
        <v>51</v>
      </c>
      <c r="B45" s="33"/>
      <c r="C45" s="32"/>
      <c r="D45" s="16">
        <f t="shared" si="7"/>
        <v>5</v>
      </c>
      <c r="E45" s="5">
        <f>SUM(F45:H45)</f>
        <v>4</v>
      </c>
      <c r="F45" s="5">
        <v>4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18"/>
      <c r="M45" s="36" t="s">
        <v>7</v>
      </c>
      <c r="N45" s="36"/>
      <c r="O45" s="37"/>
      <c r="P45" s="27">
        <v>179</v>
      </c>
      <c r="Q45" s="27">
        <v>43</v>
      </c>
      <c r="R45" s="27">
        <v>42</v>
      </c>
      <c r="S45" s="27">
        <v>1</v>
      </c>
      <c r="T45" s="27">
        <v>0</v>
      </c>
      <c r="U45" s="27">
        <v>0</v>
      </c>
      <c r="V45" s="27">
        <v>0</v>
      </c>
      <c r="W45" s="27">
        <v>136</v>
      </c>
      <c r="X45" s="27">
        <v>0</v>
      </c>
    </row>
    <row r="46" spans="1:24" ht="18" customHeight="1">
      <c r="A46" s="33" t="s">
        <v>52</v>
      </c>
      <c r="B46" s="33"/>
      <c r="C46" s="32"/>
      <c r="D46" s="16">
        <f t="shared" si="7"/>
        <v>7</v>
      </c>
      <c r="E46" s="5">
        <f>SUM(F46:H46)</f>
        <v>7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8"/>
      <c r="M46" s="31" t="s">
        <v>14</v>
      </c>
      <c r="N46" s="31"/>
      <c r="O46" s="32"/>
      <c r="P46" s="27">
        <f>SUM(R46:X46)</f>
        <v>178</v>
      </c>
      <c r="Q46" s="5">
        <f>SUM(R46:V46)</f>
        <v>42</v>
      </c>
      <c r="R46" s="5">
        <v>42</v>
      </c>
      <c r="S46" s="5">
        <v>0</v>
      </c>
      <c r="T46" s="5">
        <v>0</v>
      </c>
      <c r="U46" s="5">
        <v>0</v>
      </c>
      <c r="V46" s="5">
        <v>0</v>
      </c>
      <c r="W46" s="5">
        <v>136</v>
      </c>
      <c r="X46" s="5">
        <v>0</v>
      </c>
    </row>
    <row r="47" spans="1:24" ht="18" customHeight="1">
      <c r="A47" s="33" t="s">
        <v>53</v>
      </c>
      <c r="B47" s="33"/>
      <c r="C47" s="32"/>
      <c r="D47" s="16">
        <f t="shared" si="7"/>
        <v>17</v>
      </c>
      <c r="E47" s="5">
        <f>SUM(F47:H47)</f>
        <v>17</v>
      </c>
      <c r="F47" s="5">
        <v>16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18"/>
      <c r="M47" s="31" t="s">
        <v>15</v>
      </c>
      <c r="N47" s="31"/>
      <c r="O47" s="32"/>
      <c r="P47" s="27">
        <f>SUM(R47:X47)</f>
        <v>1</v>
      </c>
      <c r="Q47" s="5">
        <f aca="true" t="shared" si="8" ref="Q47:X47">Q45-(Q46+Q48+Q49+Q50)</f>
        <v>1</v>
      </c>
      <c r="R47" s="5">
        <f t="shared" si="8"/>
        <v>0</v>
      </c>
      <c r="S47" s="5">
        <f t="shared" si="8"/>
        <v>1</v>
      </c>
      <c r="T47" s="5">
        <f t="shared" si="8"/>
        <v>0</v>
      </c>
      <c r="U47" s="5">
        <f t="shared" si="8"/>
        <v>0</v>
      </c>
      <c r="V47" s="5">
        <f t="shared" si="8"/>
        <v>0</v>
      </c>
      <c r="W47" s="5">
        <f t="shared" si="8"/>
        <v>0</v>
      </c>
      <c r="X47" s="5">
        <f t="shared" si="8"/>
        <v>0</v>
      </c>
    </row>
    <row r="48" spans="1:24" ht="18" customHeight="1">
      <c r="A48" s="33" t="s">
        <v>54</v>
      </c>
      <c r="B48" s="33"/>
      <c r="C48" s="32"/>
      <c r="D48" s="16">
        <f t="shared" si="7"/>
        <v>12</v>
      </c>
      <c r="E48" s="5">
        <f>SUM(F48:H48)</f>
        <v>11</v>
      </c>
      <c r="F48" s="5">
        <v>11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18"/>
      <c r="M48" s="31" t="s">
        <v>16</v>
      </c>
      <c r="N48" s="31"/>
      <c r="O48" s="32"/>
      <c r="P48" s="27">
        <f>SUM(R48:X48)</f>
        <v>0</v>
      </c>
      <c r="Q48" s="5">
        <f>SUM(R48:V48)</f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</row>
    <row r="49" spans="1:24" ht="18" customHeight="1">
      <c r="A49" s="33" t="s">
        <v>55</v>
      </c>
      <c r="B49" s="33"/>
      <c r="C49" s="32"/>
      <c r="D49" s="16">
        <f t="shared" si="7"/>
        <v>20</v>
      </c>
      <c r="E49" s="5">
        <f>SUM(F49:H49)</f>
        <v>19</v>
      </c>
      <c r="F49" s="5">
        <v>16</v>
      </c>
      <c r="G49" s="5">
        <v>1</v>
      </c>
      <c r="H49" s="5">
        <v>2</v>
      </c>
      <c r="I49" s="5">
        <v>1</v>
      </c>
      <c r="J49" s="5">
        <v>0</v>
      </c>
      <c r="K49" s="5">
        <v>0</v>
      </c>
      <c r="L49" s="18"/>
      <c r="M49" s="31" t="s">
        <v>17</v>
      </c>
      <c r="N49" s="31"/>
      <c r="O49" s="32"/>
      <c r="P49" s="27">
        <f>SUM(R49:X49)</f>
        <v>0</v>
      </c>
      <c r="Q49" s="5">
        <f>SUM(R49:V49)</f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ht="18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M50" s="29" t="s">
        <v>18</v>
      </c>
      <c r="N50" s="29"/>
      <c r="O50" s="30"/>
      <c r="P50" s="28">
        <f>SUM(R50:X50)</f>
        <v>0</v>
      </c>
      <c r="Q50" s="6">
        <f>SUM(R50:V50)</f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</row>
    <row r="51" ht="18" customHeight="1"/>
  </sheetData>
  <sheetProtection/>
  <mergeCells count="60">
    <mergeCell ref="M36:O36"/>
    <mergeCell ref="M27:O27"/>
    <mergeCell ref="P1:X1"/>
    <mergeCell ref="P2:X2"/>
    <mergeCell ref="Q7:Q19"/>
    <mergeCell ref="R7:R19"/>
    <mergeCell ref="S7:S19"/>
    <mergeCell ref="T7:T19"/>
    <mergeCell ref="V7:V19"/>
    <mergeCell ref="W7:W19"/>
    <mergeCell ref="Q5:X5"/>
    <mergeCell ref="P5:P19"/>
    <mergeCell ref="K5:K7"/>
    <mergeCell ref="E5:H5"/>
    <mergeCell ref="X7:X19"/>
    <mergeCell ref="U7:U19"/>
    <mergeCell ref="G6:G7"/>
    <mergeCell ref="H6:H7"/>
    <mergeCell ref="I5:I7"/>
    <mergeCell ref="J5:J7"/>
    <mergeCell ref="M26:O26"/>
    <mergeCell ref="M22:O22"/>
    <mergeCell ref="M23:O23"/>
    <mergeCell ref="M24:O24"/>
    <mergeCell ref="M25:O25"/>
    <mergeCell ref="M5:O19"/>
    <mergeCell ref="M33:O33"/>
    <mergeCell ref="M41:O41"/>
    <mergeCell ref="M34:O34"/>
    <mergeCell ref="M35:O35"/>
    <mergeCell ref="D1:K1"/>
    <mergeCell ref="M1:O1"/>
    <mergeCell ref="M2:O2"/>
    <mergeCell ref="D5:D7"/>
    <mergeCell ref="E6:E7"/>
    <mergeCell ref="F6:F7"/>
    <mergeCell ref="M39:O39"/>
    <mergeCell ref="M38:O38"/>
    <mergeCell ref="M37:O37"/>
    <mergeCell ref="A43:C43"/>
    <mergeCell ref="A44:C44"/>
    <mergeCell ref="A1:C1"/>
    <mergeCell ref="A2:C2"/>
    <mergeCell ref="A5:C5"/>
    <mergeCell ref="A7:C7"/>
    <mergeCell ref="M28:O28"/>
    <mergeCell ref="A46:C46"/>
    <mergeCell ref="A47:C47"/>
    <mergeCell ref="A48:C48"/>
    <mergeCell ref="A49:C49"/>
    <mergeCell ref="M40:O40"/>
    <mergeCell ref="M43:O43"/>
    <mergeCell ref="M50:O50"/>
    <mergeCell ref="M48:O48"/>
    <mergeCell ref="M49:O49"/>
    <mergeCell ref="M44:O44"/>
    <mergeCell ref="M45:O45"/>
    <mergeCell ref="M46:O46"/>
    <mergeCell ref="M47:O47"/>
    <mergeCell ref="A45:C45"/>
  </mergeCells>
  <printOptions horizontalCentered="1" verticalCentered="1"/>
  <pageMargins left="0.52" right="0.4" top="0.59" bottom="0.45" header="0.5118110236220472" footer="0.34"/>
  <pageSetup blackAndWhite="1" fitToHeight="1" fitToWidth="1" horizontalDpi="300" verticalDpi="300" orientation="landscape" paperSize="9" scale="63" r:id="rId1"/>
  <ignoredErrors>
    <ignoredError sqref="P43:P44 P36:P41 P46:P50" formulaRange="1"/>
    <ignoredError sqref="D43:D44 Q43:Q44 Q40:Q41" formulaRange="1" unlockedFormula="1"/>
    <ignoredError sqref="Q43:Q44 Q40:Q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2010-09-16T10:13:04Z</cp:lastPrinted>
  <dcterms:created xsi:type="dcterms:W3CDTF">2002-01-09T08:11:16Z</dcterms:created>
  <dcterms:modified xsi:type="dcterms:W3CDTF">2010-09-16T10:24:09Z</dcterms:modified>
  <cp:category/>
  <cp:version/>
  <cp:contentType/>
  <cp:contentStatus/>
</cp:coreProperties>
</file>