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<sst xmlns="http://schemas.openxmlformats.org/spreadsheetml/2006/main" count="67" uniqueCount="55">
  <si>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(単位  人)</t>
  </si>
  <si>
    <t>年 月 日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</si>
  <si>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</si>
  <si>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</si>
  <si>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</si>
  <si>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</si>
  <si>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</si>
  <si>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</si>
  <si>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</si>
  <si>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</si>
  <si>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</si>
  <si>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</si>
  <si>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</si>
  <si>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</si>
  <si>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</si>
  <si>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</si>
  <si>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</si>
  <si>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昭和49年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</si>
  <si>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</si>
  <si>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</si>
  <si>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</si>
  <si>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</si>
  <si>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</si>
  <si>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</si>
  <si>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</si>
  <si>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</si>
  <si>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</si>
  <si>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</si>
  <si>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</si>
  <si>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</si>
  <si>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</si>
  <si>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</si>
  <si>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</si>
  <si>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</si>
  <si>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</si>
  <si>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</si>
  <si>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</si>
  <si>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</si>
  <si>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</si>
  <si>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</si>
  <si>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</si>
  <si>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</si>
  <si>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</si>
  <si>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</si>
  <si>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</si>
  <si>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</si>
  <si>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</si>
  <si>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</si>
  <si>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</si>
  <si>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</si>
  <si>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</si>
  <si>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</si>
  <si>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</si>
  <si>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</si>
  <si>
    <t xml:space="preserve">      184．一般職業紹介状況（新規学卒を除く）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</si>
</sst>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 quotePrefix="1">
      <alignment horizontal="center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2" fillId="0" borderId="11" xfId="0" applyNumberFormat="1" applyFont="1" applyBorder="1" applyAlignment="1">
      <alignment horizontal="center"/>
    </xf>
    <xf numFmtId="176" fontId="2" fillId="0" borderId="0" xfId="0" applyNumberFormat="1" applyFont="1" applyAlignment="1" quotePrefix="1">
      <alignment horizontal="center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pane xSplit="1" ySplit="5" topLeftCell="F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4" sqref="Q34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54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9" customFormat="1" ht="12" customHeight="1" thickTop="1">
      <c r="A3" s="7" t="s">
        <v>1</v>
      </c>
      <c r="B3" s="42" t="s">
        <v>2</v>
      </c>
      <c r="C3" s="43"/>
      <c r="D3" s="44"/>
      <c r="E3" s="42" t="s">
        <v>3</v>
      </c>
      <c r="F3" s="43"/>
      <c r="G3" s="44"/>
      <c r="H3" s="42" t="s">
        <v>4</v>
      </c>
      <c r="I3" s="48"/>
      <c r="J3" s="49"/>
      <c r="K3" s="42" t="s">
        <v>5</v>
      </c>
      <c r="L3" s="43"/>
      <c r="M3" s="44"/>
      <c r="N3" s="42" t="s">
        <v>6</v>
      </c>
      <c r="O3" s="43"/>
      <c r="P3" s="44"/>
      <c r="Q3" s="8" t="s">
        <v>7</v>
      </c>
      <c r="R3" s="8" t="s">
        <v>8</v>
      </c>
    </row>
    <row r="4" spans="1:18" s="9" customFormat="1" ht="12" customHeight="1">
      <c r="A4" s="7" t="s">
        <v>9</v>
      </c>
      <c r="B4" s="45"/>
      <c r="C4" s="46"/>
      <c r="D4" s="47"/>
      <c r="E4" s="45"/>
      <c r="F4" s="46"/>
      <c r="G4" s="47"/>
      <c r="H4" s="50"/>
      <c r="I4" s="51"/>
      <c r="J4" s="52"/>
      <c r="K4" s="45"/>
      <c r="L4" s="46"/>
      <c r="M4" s="47"/>
      <c r="N4" s="45"/>
      <c r="O4" s="46"/>
      <c r="P4" s="47"/>
      <c r="Q4" s="8" t="s">
        <v>10</v>
      </c>
      <c r="R4" s="8"/>
    </row>
    <row r="5" spans="1:18" s="9" customFormat="1" ht="12" customHeight="1">
      <c r="A5" s="10" t="s">
        <v>11</v>
      </c>
      <c r="B5" s="11" t="s">
        <v>12</v>
      </c>
      <c r="C5" s="11" t="s">
        <v>13</v>
      </c>
      <c r="D5" s="11" t="s">
        <v>14</v>
      </c>
      <c r="E5" s="11" t="s">
        <v>12</v>
      </c>
      <c r="F5" s="11" t="s">
        <v>13</v>
      </c>
      <c r="G5" s="11" t="s">
        <v>14</v>
      </c>
      <c r="H5" s="12" t="s">
        <v>12</v>
      </c>
      <c r="I5" s="13" t="s">
        <v>13</v>
      </c>
      <c r="J5" s="10" t="s">
        <v>14</v>
      </c>
      <c r="K5" s="11" t="s">
        <v>12</v>
      </c>
      <c r="L5" s="11" t="s">
        <v>13</v>
      </c>
      <c r="M5" s="11" t="s">
        <v>14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</row>
    <row r="6" spans="1:18" s="18" customFormat="1" ht="13.5" customHeight="1">
      <c r="A6" s="14" t="s">
        <v>17</v>
      </c>
      <c r="B6" s="15">
        <f>SUM(C6:D6)</f>
        <v>43496</v>
      </c>
      <c r="C6" s="16">
        <v>22566</v>
      </c>
      <c r="D6" s="16">
        <v>20930</v>
      </c>
      <c r="E6" s="16">
        <f>SUM(F6:G6)</f>
        <v>167256</v>
      </c>
      <c r="F6" s="16">
        <v>78528</v>
      </c>
      <c r="G6" s="16">
        <v>88728</v>
      </c>
      <c r="H6" s="16">
        <f>SUM(I6:J6)</f>
        <v>42593</v>
      </c>
      <c r="I6" s="16">
        <v>23016</v>
      </c>
      <c r="J6" s="16">
        <v>19577</v>
      </c>
      <c r="K6" s="16">
        <f>SUM(L6:M6)</f>
        <v>110741</v>
      </c>
      <c r="L6" s="16">
        <v>59655</v>
      </c>
      <c r="M6" s="16">
        <v>51086</v>
      </c>
      <c r="N6" s="16">
        <f>SUM(O6:P6)</f>
        <v>17250</v>
      </c>
      <c r="O6" s="16">
        <v>9342</v>
      </c>
      <c r="P6" s="16">
        <v>7908</v>
      </c>
      <c r="Q6" s="16">
        <v>8449</v>
      </c>
      <c r="R6" s="17">
        <v>49</v>
      </c>
    </row>
    <row r="7" spans="1:18" s="18" customFormat="1" ht="13.5" customHeight="1">
      <c r="A7" s="19" t="s">
        <v>18</v>
      </c>
      <c r="B7" s="20">
        <f>SUM(C7:D7)</f>
        <v>44500</v>
      </c>
      <c r="C7" s="16">
        <v>22719</v>
      </c>
      <c r="D7" s="16">
        <v>21781</v>
      </c>
      <c r="E7" s="16">
        <f>SUM(F7:G7)</f>
        <v>200482</v>
      </c>
      <c r="F7" s="16">
        <v>95084</v>
      </c>
      <c r="G7" s="16">
        <v>105398</v>
      </c>
      <c r="H7" s="16">
        <f>SUM(I7:J7)</f>
        <v>39865</v>
      </c>
      <c r="I7" s="16">
        <v>20839</v>
      </c>
      <c r="J7" s="16">
        <v>19026</v>
      </c>
      <c r="K7" s="16">
        <f>SUM(L7:M7)</f>
        <v>96071</v>
      </c>
      <c r="L7" s="16">
        <v>49451</v>
      </c>
      <c r="M7" s="16">
        <v>46620</v>
      </c>
      <c r="N7" s="16">
        <f>SUM(O7:P7)</f>
        <v>14068</v>
      </c>
      <c r="O7" s="16">
        <v>7339</v>
      </c>
      <c r="P7" s="16">
        <v>6729</v>
      </c>
      <c r="Q7" s="16">
        <v>5777</v>
      </c>
      <c r="R7" s="17">
        <v>50</v>
      </c>
    </row>
    <row r="8" spans="1:18" ht="15" customHeight="1">
      <c r="A8" s="19" t="s">
        <v>19</v>
      </c>
      <c r="B8" s="20">
        <f>SUM(C8:D8)</f>
        <v>46311</v>
      </c>
      <c r="C8" s="16">
        <v>24067</v>
      </c>
      <c r="D8" s="16">
        <v>22244</v>
      </c>
      <c r="E8" s="16">
        <f>SUM(F8:G8)</f>
        <v>197659</v>
      </c>
      <c r="F8" s="16">
        <v>97446</v>
      </c>
      <c r="G8" s="16">
        <v>100213</v>
      </c>
      <c r="H8" s="16">
        <f>SUM(I8:J8)</f>
        <v>37002</v>
      </c>
      <c r="I8" s="16">
        <v>18918</v>
      </c>
      <c r="J8" s="16">
        <v>18084</v>
      </c>
      <c r="K8" s="16">
        <f>SUM(L8:M8)</f>
        <v>91775</v>
      </c>
      <c r="L8" s="16">
        <v>45722</v>
      </c>
      <c r="M8" s="16">
        <v>46053</v>
      </c>
      <c r="N8" s="16">
        <f>SUM(O8:P8)</f>
        <v>13828</v>
      </c>
      <c r="O8" s="16">
        <v>7648</v>
      </c>
      <c r="P8" s="16">
        <v>6180</v>
      </c>
      <c r="Q8" s="16">
        <v>3521</v>
      </c>
      <c r="R8" s="17">
        <v>51</v>
      </c>
    </row>
    <row r="9" spans="1:18" ht="15" customHeight="1">
      <c r="A9" s="19" t="s">
        <v>20</v>
      </c>
      <c r="B9" s="20">
        <f>SUM(C9:D9)</f>
        <v>51138</v>
      </c>
      <c r="C9" s="16">
        <v>25385</v>
      </c>
      <c r="D9" s="16">
        <v>25753</v>
      </c>
      <c r="E9" s="16">
        <f>SUM(F9:G9)</f>
        <v>217136</v>
      </c>
      <c r="F9" s="16">
        <v>103026</v>
      </c>
      <c r="G9" s="16">
        <v>114110</v>
      </c>
      <c r="H9" s="16">
        <f>SUM(I9:J9)</f>
        <v>39077</v>
      </c>
      <c r="I9" s="16">
        <v>21575</v>
      </c>
      <c r="J9" s="16">
        <v>17502</v>
      </c>
      <c r="K9" s="16">
        <f>SUM(L9:M9)</f>
        <v>87696</v>
      </c>
      <c r="L9" s="16">
        <v>46848</v>
      </c>
      <c r="M9" s="16">
        <v>40848</v>
      </c>
      <c r="N9" s="16">
        <f>SUM(O9:P9)</f>
        <v>14980</v>
      </c>
      <c r="O9" s="16">
        <v>8383</v>
      </c>
      <c r="P9" s="16">
        <v>6597</v>
      </c>
      <c r="Q9" s="16">
        <v>2864</v>
      </c>
      <c r="R9" s="17">
        <v>52</v>
      </c>
    </row>
    <row r="10" spans="1:18" ht="15" customHeight="1">
      <c r="A10" s="19" t="s">
        <v>21</v>
      </c>
      <c r="B10" s="20">
        <f>SUM(C10:D10)</f>
        <v>51050</v>
      </c>
      <c r="C10" s="16">
        <v>25161</v>
      </c>
      <c r="D10" s="16">
        <v>25889</v>
      </c>
      <c r="E10" s="16">
        <f>SUM(F10:G10)</f>
        <v>235868</v>
      </c>
      <c r="F10" s="16">
        <v>112664</v>
      </c>
      <c r="G10" s="16">
        <v>123204</v>
      </c>
      <c r="H10" s="16">
        <f>SUM(I10:J10)</f>
        <v>40744</v>
      </c>
      <c r="I10" s="16">
        <v>23035</v>
      </c>
      <c r="J10" s="16">
        <v>17709</v>
      </c>
      <c r="K10" s="16">
        <f>SUM(L10:M10)</f>
        <v>97502</v>
      </c>
      <c r="L10" s="16">
        <v>54738</v>
      </c>
      <c r="M10" s="16">
        <v>42764</v>
      </c>
      <c r="N10" s="16">
        <f>SUM(O10:P10)</f>
        <v>14510</v>
      </c>
      <c r="O10" s="16">
        <v>7613</v>
      </c>
      <c r="P10" s="16">
        <v>6897</v>
      </c>
      <c r="Q10" s="16">
        <v>2852</v>
      </c>
      <c r="R10" s="17">
        <v>53</v>
      </c>
    </row>
    <row r="11" spans="1:18" ht="15" customHeight="1">
      <c r="A11" s="19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ht="15" customHeight="1">
      <c r="A12" s="21" t="s">
        <v>22</v>
      </c>
      <c r="B12" s="22">
        <f>SUM(B14:B25)</f>
        <v>48986</v>
      </c>
      <c r="C12" s="23">
        <f>SUM(C14:C25)</f>
        <v>23588</v>
      </c>
      <c r="D12" s="23">
        <f>SUM(D14:D25)</f>
        <v>25398</v>
      </c>
      <c r="E12" s="23">
        <f aca="true" t="shared" si="0" ref="E12:Q12">SUM(E14:E25)</f>
        <v>241728</v>
      </c>
      <c r="F12" s="23">
        <f t="shared" si="0"/>
        <v>112889</v>
      </c>
      <c r="G12" s="23">
        <f t="shared" si="0"/>
        <v>128839</v>
      </c>
      <c r="H12" s="23">
        <f t="shared" si="0"/>
        <v>46337</v>
      </c>
      <c r="I12" s="23">
        <f t="shared" si="0"/>
        <v>27186</v>
      </c>
      <c r="J12" s="23">
        <f t="shared" si="0"/>
        <v>19151</v>
      </c>
      <c r="K12" s="23">
        <f t="shared" si="0"/>
        <v>114292</v>
      </c>
      <c r="L12" s="23">
        <f t="shared" si="0"/>
        <v>66451</v>
      </c>
      <c r="M12" s="23">
        <f t="shared" si="0"/>
        <v>47841</v>
      </c>
      <c r="N12" s="23">
        <f t="shared" si="0"/>
        <v>15802</v>
      </c>
      <c r="O12" s="23">
        <f t="shared" si="0"/>
        <v>8453</v>
      </c>
      <c r="P12" s="23">
        <f t="shared" si="0"/>
        <v>7349</v>
      </c>
      <c r="Q12" s="24">
        <f t="shared" si="0"/>
        <v>2916</v>
      </c>
      <c r="R12" s="25">
        <v>54</v>
      </c>
    </row>
    <row r="13" spans="1:18" ht="15" customHeight="1">
      <c r="A13" s="19"/>
      <c r="B13" s="20"/>
      <c r="C13" s="16"/>
      <c r="D13" s="16"/>
      <c r="E13" s="16"/>
      <c r="F13" s="16"/>
      <c r="G13" s="16"/>
      <c r="H13" s="16"/>
      <c r="I13" s="16"/>
      <c r="K13" s="16"/>
      <c r="L13" s="16"/>
      <c r="M13" s="16"/>
      <c r="N13" s="16"/>
      <c r="O13" s="16"/>
      <c r="P13" s="16"/>
      <c r="Q13" s="16"/>
      <c r="R13" s="17"/>
    </row>
    <row r="14" spans="1:18" ht="13.5" customHeight="1">
      <c r="A14" s="26" t="s">
        <v>23</v>
      </c>
      <c r="B14" s="27">
        <f>SUM(C14:D14)</f>
        <v>4416</v>
      </c>
      <c r="C14" s="28">
        <v>2205</v>
      </c>
      <c r="D14" s="28">
        <v>2211</v>
      </c>
      <c r="E14" s="6">
        <f aca="true" t="shared" si="1" ref="E14:E34">SUM(F14:G14)</f>
        <v>19680</v>
      </c>
      <c r="F14" s="28">
        <v>9269</v>
      </c>
      <c r="G14" s="28">
        <v>10411</v>
      </c>
      <c r="H14" s="16">
        <f>SUM(I14:J14)</f>
        <v>4153</v>
      </c>
      <c r="I14" s="28">
        <v>2626</v>
      </c>
      <c r="J14" s="16">
        <v>1527</v>
      </c>
      <c r="K14" s="16">
        <f>SUM(L14:M14)</f>
        <v>8820</v>
      </c>
      <c r="L14" s="28">
        <v>5133</v>
      </c>
      <c r="M14" s="28">
        <v>3687</v>
      </c>
      <c r="N14" s="6">
        <f aca="true" t="shared" si="2" ref="N14:N33">SUM(O14:P14)</f>
        <v>1114</v>
      </c>
      <c r="O14" s="28">
        <v>578</v>
      </c>
      <c r="P14" s="28">
        <v>536</v>
      </c>
      <c r="Q14" s="28">
        <v>223</v>
      </c>
      <c r="R14" s="29">
        <v>1</v>
      </c>
    </row>
    <row r="15" spans="1:18" ht="13.5" customHeight="1">
      <c r="A15" s="30" t="s">
        <v>24</v>
      </c>
      <c r="B15" s="31">
        <f aca="true" t="shared" si="3" ref="B15:B33">SUM(C15:D15)</f>
        <v>3763</v>
      </c>
      <c r="C15" s="28">
        <v>1775</v>
      </c>
      <c r="D15" s="28">
        <v>1988</v>
      </c>
      <c r="E15" s="6">
        <f t="shared" si="1"/>
        <v>19262</v>
      </c>
      <c r="F15" s="28">
        <v>9032</v>
      </c>
      <c r="G15" s="28">
        <v>10230</v>
      </c>
      <c r="H15" s="16">
        <f aca="true" t="shared" si="4" ref="H15:H34">SUM(I15:J15)</f>
        <v>3547</v>
      </c>
      <c r="I15" s="28">
        <v>2072</v>
      </c>
      <c r="J15" s="28">
        <v>1475</v>
      </c>
      <c r="K15" s="16">
        <f aca="true" t="shared" si="5" ref="K15:K34">SUM(L15:M15)</f>
        <v>8902</v>
      </c>
      <c r="L15" s="28">
        <v>5369</v>
      </c>
      <c r="M15" s="28">
        <v>3533</v>
      </c>
      <c r="N15" s="6">
        <f t="shared" si="2"/>
        <v>1158</v>
      </c>
      <c r="O15" s="28">
        <v>642</v>
      </c>
      <c r="P15" s="28">
        <v>516</v>
      </c>
      <c r="Q15" s="28">
        <v>218</v>
      </c>
      <c r="R15" s="29">
        <v>2</v>
      </c>
    </row>
    <row r="16" spans="1:18" ht="13.5" customHeight="1">
      <c r="A16" s="30" t="s">
        <v>25</v>
      </c>
      <c r="B16" s="31">
        <f t="shared" si="3"/>
        <v>4049</v>
      </c>
      <c r="C16" s="28">
        <v>1902</v>
      </c>
      <c r="D16" s="28">
        <v>2147</v>
      </c>
      <c r="E16" s="6">
        <f t="shared" si="1"/>
        <v>19584</v>
      </c>
      <c r="F16" s="28">
        <v>9141</v>
      </c>
      <c r="G16" s="28">
        <v>10443</v>
      </c>
      <c r="H16" s="16">
        <f t="shared" si="4"/>
        <v>4005</v>
      </c>
      <c r="I16" s="28">
        <v>2238</v>
      </c>
      <c r="J16" s="28">
        <v>1767</v>
      </c>
      <c r="K16" s="16">
        <f t="shared" si="5"/>
        <v>9646</v>
      </c>
      <c r="L16" s="28">
        <v>5570</v>
      </c>
      <c r="M16" s="28">
        <v>4076</v>
      </c>
      <c r="N16" s="6">
        <f t="shared" si="2"/>
        <v>1266</v>
      </c>
      <c r="O16" s="28">
        <v>750</v>
      </c>
      <c r="P16" s="28">
        <v>516</v>
      </c>
      <c r="Q16" s="28">
        <v>291</v>
      </c>
      <c r="R16" s="29">
        <v>3</v>
      </c>
    </row>
    <row r="17" spans="1:18" ht="13.5" customHeight="1">
      <c r="A17" s="30" t="s">
        <v>26</v>
      </c>
      <c r="B17" s="31">
        <f t="shared" si="3"/>
        <v>5353</v>
      </c>
      <c r="C17" s="28">
        <v>2502</v>
      </c>
      <c r="D17" s="28">
        <v>2851</v>
      </c>
      <c r="E17" s="6">
        <f t="shared" si="1"/>
        <v>20717</v>
      </c>
      <c r="F17" s="28">
        <v>9574</v>
      </c>
      <c r="G17" s="28">
        <v>11143</v>
      </c>
      <c r="H17" s="16">
        <f t="shared" si="4"/>
        <v>4061</v>
      </c>
      <c r="I17" s="28">
        <v>2376</v>
      </c>
      <c r="J17" s="28">
        <v>1685</v>
      </c>
      <c r="K17" s="16">
        <f t="shared" si="5"/>
        <v>9844</v>
      </c>
      <c r="L17" s="28">
        <v>5761</v>
      </c>
      <c r="M17" s="28">
        <v>4083</v>
      </c>
      <c r="N17" s="6">
        <f t="shared" si="2"/>
        <v>1354</v>
      </c>
      <c r="O17" s="28">
        <v>710</v>
      </c>
      <c r="P17" s="28">
        <v>644</v>
      </c>
      <c r="Q17" s="28">
        <v>261</v>
      </c>
      <c r="R17" s="29">
        <v>4</v>
      </c>
    </row>
    <row r="18" spans="1:18" ht="13.5" customHeight="1">
      <c r="A18" s="30" t="s">
        <v>27</v>
      </c>
      <c r="B18" s="31">
        <f t="shared" si="3"/>
        <v>5145</v>
      </c>
      <c r="C18" s="28">
        <v>2537</v>
      </c>
      <c r="D18" s="28">
        <v>2608</v>
      </c>
      <c r="E18" s="6">
        <f t="shared" si="1"/>
        <v>21544</v>
      </c>
      <c r="F18" s="28">
        <v>10066</v>
      </c>
      <c r="G18" s="28">
        <v>11478</v>
      </c>
      <c r="H18" s="16">
        <f t="shared" si="4"/>
        <v>3727</v>
      </c>
      <c r="I18" s="28">
        <v>2283</v>
      </c>
      <c r="J18" s="28">
        <v>1444</v>
      </c>
      <c r="K18" s="16">
        <f t="shared" si="5"/>
        <v>9488</v>
      </c>
      <c r="L18" s="28">
        <v>5584</v>
      </c>
      <c r="M18" s="28">
        <v>3904</v>
      </c>
      <c r="N18" s="6">
        <f t="shared" si="2"/>
        <v>1364</v>
      </c>
      <c r="O18" s="28">
        <v>734</v>
      </c>
      <c r="P18" s="28">
        <v>630</v>
      </c>
      <c r="Q18" s="28">
        <v>228</v>
      </c>
      <c r="R18" s="29">
        <v>5</v>
      </c>
    </row>
    <row r="19" spans="1:18" ht="13.5" customHeight="1">
      <c r="A19" s="30" t="s">
        <v>28</v>
      </c>
      <c r="B19" s="31">
        <f t="shared" si="3"/>
        <v>4005</v>
      </c>
      <c r="C19" s="28">
        <v>1832</v>
      </c>
      <c r="D19" s="28">
        <v>2173</v>
      </c>
      <c r="E19" s="6">
        <f t="shared" si="1"/>
        <v>21163</v>
      </c>
      <c r="F19" s="28">
        <v>9748</v>
      </c>
      <c r="G19" s="28">
        <v>11415</v>
      </c>
      <c r="H19" s="16">
        <f t="shared" si="4"/>
        <v>3739</v>
      </c>
      <c r="I19" s="28">
        <v>2300</v>
      </c>
      <c r="J19" s="28">
        <v>1439</v>
      </c>
      <c r="K19" s="16">
        <f t="shared" si="5"/>
        <v>8893</v>
      </c>
      <c r="L19" s="28">
        <v>5390</v>
      </c>
      <c r="M19" s="28">
        <v>3503</v>
      </c>
      <c r="N19" s="6">
        <f t="shared" si="2"/>
        <v>1334</v>
      </c>
      <c r="O19" s="28">
        <v>765</v>
      </c>
      <c r="P19" s="28">
        <v>569</v>
      </c>
      <c r="Q19" s="28">
        <v>272</v>
      </c>
      <c r="R19" s="29">
        <v>6</v>
      </c>
    </row>
    <row r="20" spans="1:18" ht="13.5" customHeight="1">
      <c r="A20" s="30" t="s">
        <v>29</v>
      </c>
      <c r="B20" s="31">
        <f t="shared" si="3"/>
        <v>3691</v>
      </c>
      <c r="C20" s="28">
        <v>1748</v>
      </c>
      <c r="D20" s="28">
        <v>1943</v>
      </c>
      <c r="E20" s="6">
        <f t="shared" si="1"/>
        <v>20736</v>
      </c>
      <c r="F20" s="28">
        <v>9635</v>
      </c>
      <c r="G20" s="28">
        <v>11101</v>
      </c>
      <c r="H20" s="16">
        <f t="shared" si="4"/>
        <v>3983</v>
      </c>
      <c r="I20" s="28">
        <v>2284</v>
      </c>
      <c r="J20" s="28">
        <v>1699</v>
      </c>
      <c r="K20" s="16">
        <f t="shared" si="5"/>
        <v>9058</v>
      </c>
      <c r="L20" s="28">
        <v>5145</v>
      </c>
      <c r="M20" s="28">
        <v>3913</v>
      </c>
      <c r="N20" s="6">
        <f t="shared" si="2"/>
        <v>1391</v>
      </c>
      <c r="O20" s="28">
        <v>728</v>
      </c>
      <c r="P20" s="28">
        <v>663</v>
      </c>
      <c r="Q20" s="28">
        <v>283</v>
      </c>
      <c r="R20" s="29">
        <v>7</v>
      </c>
    </row>
    <row r="21" spans="1:18" ht="13.5" customHeight="1">
      <c r="A21" s="30" t="s">
        <v>30</v>
      </c>
      <c r="B21" s="31">
        <f t="shared" si="3"/>
        <v>4066</v>
      </c>
      <c r="C21" s="28">
        <v>2188</v>
      </c>
      <c r="D21" s="28">
        <v>1878</v>
      </c>
      <c r="E21" s="6">
        <f t="shared" si="1"/>
        <v>20632</v>
      </c>
      <c r="F21" s="28">
        <v>9753</v>
      </c>
      <c r="G21" s="28">
        <v>10879</v>
      </c>
      <c r="H21" s="16">
        <f t="shared" si="4"/>
        <v>4499</v>
      </c>
      <c r="I21" s="28">
        <v>2669</v>
      </c>
      <c r="J21" s="28">
        <v>1830</v>
      </c>
      <c r="K21" s="16">
        <f t="shared" si="5"/>
        <v>9929</v>
      </c>
      <c r="L21" s="28">
        <v>5735</v>
      </c>
      <c r="M21" s="28">
        <v>4194</v>
      </c>
      <c r="N21" s="6">
        <f t="shared" si="2"/>
        <v>1277</v>
      </c>
      <c r="O21" s="28">
        <v>679</v>
      </c>
      <c r="P21" s="28">
        <v>598</v>
      </c>
      <c r="Q21" s="28">
        <v>218</v>
      </c>
      <c r="R21" s="29">
        <v>8</v>
      </c>
    </row>
    <row r="22" spans="1:18" ht="13.5" customHeight="1">
      <c r="A22" s="30" t="s">
        <v>31</v>
      </c>
      <c r="B22" s="31">
        <f t="shared" si="3"/>
        <v>4498</v>
      </c>
      <c r="C22" s="28">
        <v>2085</v>
      </c>
      <c r="D22" s="28">
        <v>2413</v>
      </c>
      <c r="E22" s="6">
        <f t="shared" si="1"/>
        <v>20641</v>
      </c>
      <c r="F22" s="28">
        <v>9633</v>
      </c>
      <c r="G22" s="28">
        <v>11008</v>
      </c>
      <c r="H22" s="16">
        <f t="shared" si="4"/>
        <v>4669</v>
      </c>
      <c r="I22" s="28">
        <v>2809</v>
      </c>
      <c r="J22" s="28">
        <v>1860</v>
      </c>
      <c r="K22" s="16">
        <f t="shared" si="5"/>
        <v>11067</v>
      </c>
      <c r="L22" s="28">
        <v>6482</v>
      </c>
      <c r="M22" s="28">
        <v>4585</v>
      </c>
      <c r="N22" s="6">
        <f t="shared" si="2"/>
        <v>1790</v>
      </c>
      <c r="O22" s="28">
        <v>892</v>
      </c>
      <c r="P22" s="28">
        <v>898</v>
      </c>
      <c r="Q22" s="28">
        <v>337</v>
      </c>
      <c r="R22" s="29">
        <v>9</v>
      </c>
    </row>
    <row r="23" spans="1:18" ht="13.5" customHeight="1">
      <c r="A23" s="30" t="s">
        <v>32</v>
      </c>
      <c r="B23" s="31">
        <f t="shared" si="3"/>
        <v>4103</v>
      </c>
      <c r="C23" s="28">
        <v>1934</v>
      </c>
      <c r="D23" s="28">
        <v>2169</v>
      </c>
      <c r="E23" s="6">
        <f t="shared" si="1"/>
        <v>20478</v>
      </c>
      <c r="F23" s="28">
        <v>9655</v>
      </c>
      <c r="G23" s="28">
        <v>10823</v>
      </c>
      <c r="H23" s="16">
        <f t="shared" si="4"/>
        <v>4063</v>
      </c>
      <c r="I23" s="28">
        <v>2380</v>
      </c>
      <c r="J23" s="28">
        <v>1683</v>
      </c>
      <c r="K23" s="16">
        <f t="shared" si="5"/>
        <v>10610</v>
      </c>
      <c r="L23" s="28">
        <v>6346</v>
      </c>
      <c r="M23" s="28">
        <v>4264</v>
      </c>
      <c r="N23" s="6">
        <f t="shared" si="2"/>
        <v>1519</v>
      </c>
      <c r="O23" s="28">
        <v>804</v>
      </c>
      <c r="P23" s="28">
        <v>715</v>
      </c>
      <c r="Q23" s="28">
        <v>260</v>
      </c>
      <c r="R23" s="29">
        <v>10</v>
      </c>
    </row>
    <row r="24" spans="1:18" ht="13.5" customHeight="1">
      <c r="A24" s="30" t="s">
        <v>33</v>
      </c>
      <c r="B24" s="31">
        <f t="shared" si="3"/>
        <v>3223</v>
      </c>
      <c r="C24" s="28">
        <v>1526</v>
      </c>
      <c r="D24" s="28">
        <v>1697</v>
      </c>
      <c r="E24" s="6">
        <f t="shared" si="1"/>
        <v>19182</v>
      </c>
      <c r="F24" s="28">
        <v>8951</v>
      </c>
      <c r="G24" s="28">
        <v>10231</v>
      </c>
      <c r="H24" s="16">
        <f t="shared" si="4"/>
        <v>3422</v>
      </c>
      <c r="I24" s="28">
        <v>1793</v>
      </c>
      <c r="J24" s="28">
        <v>1629</v>
      </c>
      <c r="K24" s="16">
        <f t="shared" si="5"/>
        <v>9860</v>
      </c>
      <c r="L24" s="28">
        <v>5519</v>
      </c>
      <c r="M24" s="28">
        <v>4341</v>
      </c>
      <c r="N24" s="6">
        <f t="shared" si="2"/>
        <v>1280</v>
      </c>
      <c r="O24" s="28">
        <v>652</v>
      </c>
      <c r="P24" s="28">
        <v>628</v>
      </c>
      <c r="Q24" s="28">
        <v>214</v>
      </c>
      <c r="R24" s="32">
        <v>11</v>
      </c>
    </row>
    <row r="25" spans="1:18" ht="13.5" customHeight="1">
      <c r="A25" s="30" t="s">
        <v>34</v>
      </c>
      <c r="B25" s="31">
        <f t="shared" si="3"/>
        <v>2674</v>
      </c>
      <c r="C25" s="28">
        <v>1354</v>
      </c>
      <c r="D25" s="28">
        <v>1320</v>
      </c>
      <c r="E25" s="6">
        <f t="shared" si="1"/>
        <v>18109</v>
      </c>
      <c r="F25" s="28">
        <v>8432</v>
      </c>
      <c r="G25" s="28">
        <v>9677</v>
      </c>
      <c r="H25" s="16">
        <f>SUM(I25:J25)</f>
        <v>2469</v>
      </c>
      <c r="I25" s="28">
        <v>1356</v>
      </c>
      <c r="J25" s="28">
        <v>1113</v>
      </c>
      <c r="K25" s="16">
        <f t="shared" si="5"/>
        <v>8175</v>
      </c>
      <c r="L25" s="28">
        <v>4417</v>
      </c>
      <c r="M25" s="28">
        <v>3758</v>
      </c>
      <c r="N25" s="6">
        <f t="shared" si="2"/>
        <v>955</v>
      </c>
      <c r="O25" s="28">
        <v>519</v>
      </c>
      <c r="P25" s="28">
        <v>436</v>
      </c>
      <c r="Q25" s="28">
        <v>111</v>
      </c>
      <c r="R25" s="32">
        <v>12</v>
      </c>
    </row>
    <row r="26" spans="1:18" ht="13.5" customHeight="1">
      <c r="A26" s="28"/>
      <c r="B26" s="31"/>
      <c r="D26" s="28"/>
      <c r="F26" s="28"/>
      <c r="G26" s="28"/>
      <c r="H26" s="16"/>
      <c r="I26" s="28"/>
      <c r="J26" s="28"/>
      <c r="K26" s="16"/>
      <c r="L26" s="28"/>
      <c r="M26" s="28"/>
      <c r="N26" s="28"/>
      <c r="Q26" s="28"/>
      <c r="R26" s="32"/>
    </row>
    <row r="27" spans="1:18" ht="13.5" customHeight="1">
      <c r="A27" s="33" t="s">
        <v>35</v>
      </c>
      <c r="B27" s="31">
        <f t="shared" si="3"/>
        <v>17595</v>
      </c>
      <c r="C27" s="28">
        <v>8416</v>
      </c>
      <c r="D27" s="28">
        <v>9179</v>
      </c>
      <c r="E27" s="6">
        <f t="shared" si="1"/>
        <v>92136</v>
      </c>
      <c r="F27" s="28">
        <v>42162</v>
      </c>
      <c r="G27" s="28">
        <v>49974</v>
      </c>
      <c r="H27" s="16">
        <f t="shared" si="4"/>
        <v>20229</v>
      </c>
      <c r="I27" s="28">
        <v>13536</v>
      </c>
      <c r="J27" s="28">
        <v>6693</v>
      </c>
      <c r="K27" s="16">
        <f t="shared" si="5"/>
        <v>49974</v>
      </c>
      <c r="L27" s="28">
        <v>33119</v>
      </c>
      <c r="M27" s="28">
        <v>16855</v>
      </c>
      <c r="N27" s="6">
        <f t="shared" si="2"/>
        <v>6554</v>
      </c>
      <c r="O27" s="28">
        <v>3553</v>
      </c>
      <c r="P27" s="28">
        <v>3001</v>
      </c>
      <c r="Q27" s="28">
        <v>795</v>
      </c>
      <c r="R27" s="32" t="s">
        <v>36</v>
      </c>
    </row>
    <row r="28" spans="1:18" ht="13.5" customHeight="1">
      <c r="A28" s="33" t="s">
        <v>37</v>
      </c>
      <c r="B28" s="31">
        <f t="shared" si="3"/>
        <v>7801</v>
      </c>
      <c r="C28" s="34">
        <v>3743</v>
      </c>
      <c r="D28" s="28">
        <v>4058</v>
      </c>
      <c r="E28" s="6">
        <f t="shared" si="1"/>
        <v>38492</v>
      </c>
      <c r="F28" s="28">
        <v>16796</v>
      </c>
      <c r="G28" s="28">
        <v>21696</v>
      </c>
      <c r="H28" s="16">
        <f t="shared" si="4"/>
        <v>6260</v>
      </c>
      <c r="I28" s="28">
        <v>3590</v>
      </c>
      <c r="J28" s="28">
        <v>2670</v>
      </c>
      <c r="K28" s="16">
        <f t="shared" si="5"/>
        <v>15549</v>
      </c>
      <c r="L28" s="28">
        <v>8389</v>
      </c>
      <c r="M28" s="28">
        <v>7160</v>
      </c>
      <c r="N28" s="6">
        <f t="shared" si="2"/>
        <v>1893</v>
      </c>
      <c r="O28" s="28">
        <v>1192</v>
      </c>
      <c r="P28" s="28">
        <v>701</v>
      </c>
      <c r="Q28" s="28">
        <v>262</v>
      </c>
      <c r="R28" s="32" t="s">
        <v>38</v>
      </c>
    </row>
    <row r="29" spans="1:18" ht="13.5" customHeight="1">
      <c r="A29" s="33" t="s">
        <v>39</v>
      </c>
      <c r="B29" s="31">
        <f t="shared" si="3"/>
        <v>4128</v>
      </c>
      <c r="C29" s="34">
        <v>2060</v>
      </c>
      <c r="D29" s="28">
        <v>2068</v>
      </c>
      <c r="E29" s="6">
        <f t="shared" si="1"/>
        <v>16268</v>
      </c>
      <c r="F29" s="28">
        <v>8337</v>
      </c>
      <c r="G29" s="28">
        <v>7931</v>
      </c>
      <c r="H29" s="16">
        <f t="shared" si="4"/>
        <v>4195</v>
      </c>
      <c r="I29" s="28">
        <v>2264</v>
      </c>
      <c r="J29" s="28">
        <v>1931</v>
      </c>
      <c r="K29" s="16">
        <f t="shared" si="5"/>
        <v>10202</v>
      </c>
      <c r="L29" s="28">
        <v>5419</v>
      </c>
      <c r="M29" s="28">
        <v>4783</v>
      </c>
      <c r="N29" s="6">
        <f t="shared" si="2"/>
        <v>1441</v>
      </c>
      <c r="O29" s="28">
        <v>798</v>
      </c>
      <c r="P29" s="28">
        <v>643</v>
      </c>
      <c r="Q29" s="28">
        <v>163</v>
      </c>
      <c r="R29" s="32" t="s">
        <v>40</v>
      </c>
    </row>
    <row r="30" spans="1:18" ht="13.5" customHeight="1">
      <c r="A30" s="33" t="s">
        <v>41</v>
      </c>
      <c r="B30" s="31">
        <f t="shared" si="3"/>
        <v>4337</v>
      </c>
      <c r="C30" s="34">
        <v>1783</v>
      </c>
      <c r="D30" s="28">
        <v>2554</v>
      </c>
      <c r="E30" s="6">
        <f t="shared" si="1"/>
        <v>20587</v>
      </c>
      <c r="F30" s="28">
        <v>8916</v>
      </c>
      <c r="G30" s="28">
        <v>11671</v>
      </c>
      <c r="H30" s="16">
        <f t="shared" si="4"/>
        <v>4907</v>
      </c>
      <c r="I30" s="28">
        <v>2038</v>
      </c>
      <c r="J30" s="28">
        <v>2869</v>
      </c>
      <c r="K30" s="16">
        <f t="shared" si="5"/>
        <v>12053</v>
      </c>
      <c r="L30" s="28">
        <v>4947</v>
      </c>
      <c r="M30" s="28">
        <v>7106</v>
      </c>
      <c r="N30" s="6">
        <f t="shared" si="2"/>
        <v>1258</v>
      </c>
      <c r="O30" s="28">
        <v>548</v>
      </c>
      <c r="P30" s="28">
        <v>710</v>
      </c>
      <c r="Q30" s="28">
        <v>300</v>
      </c>
      <c r="R30" s="32" t="s">
        <v>42</v>
      </c>
    </row>
    <row r="31" spans="1:18" ht="13.5" customHeight="1">
      <c r="A31" s="33" t="s">
        <v>43</v>
      </c>
      <c r="B31" s="31">
        <f t="shared" si="3"/>
        <v>3200</v>
      </c>
      <c r="C31" s="34">
        <v>1556</v>
      </c>
      <c r="D31" s="28">
        <v>1644</v>
      </c>
      <c r="E31" s="6">
        <f t="shared" si="1"/>
        <v>15108</v>
      </c>
      <c r="F31" s="28">
        <v>7725</v>
      </c>
      <c r="G31" s="28">
        <v>7383</v>
      </c>
      <c r="H31" s="16">
        <f t="shared" si="4"/>
        <v>2144</v>
      </c>
      <c r="I31" s="28">
        <v>1227</v>
      </c>
      <c r="J31" s="28">
        <v>917</v>
      </c>
      <c r="K31" s="16">
        <f t="shared" si="5"/>
        <v>5295</v>
      </c>
      <c r="L31" s="28">
        <v>3373</v>
      </c>
      <c r="M31" s="28">
        <v>1922</v>
      </c>
      <c r="N31" s="6">
        <f t="shared" si="2"/>
        <v>1161</v>
      </c>
      <c r="O31" s="28">
        <v>557</v>
      </c>
      <c r="P31" s="28">
        <v>604</v>
      </c>
      <c r="Q31" s="28">
        <v>244</v>
      </c>
      <c r="R31" s="32" t="s">
        <v>44</v>
      </c>
    </row>
    <row r="32" spans="1:18" ht="13.5" customHeight="1">
      <c r="A32" s="33" t="s">
        <v>45</v>
      </c>
      <c r="B32" s="31">
        <f t="shared" si="3"/>
        <v>6144</v>
      </c>
      <c r="C32" s="34">
        <v>3254</v>
      </c>
      <c r="D32" s="28">
        <v>2890</v>
      </c>
      <c r="E32" s="6">
        <f t="shared" si="1"/>
        <v>29452</v>
      </c>
      <c r="F32" s="28">
        <v>14686</v>
      </c>
      <c r="G32" s="28">
        <v>14766</v>
      </c>
      <c r="H32" s="16">
        <f t="shared" si="4"/>
        <v>5166</v>
      </c>
      <c r="I32" s="28">
        <v>2852</v>
      </c>
      <c r="J32" s="28">
        <v>2314</v>
      </c>
      <c r="K32" s="16">
        <f t="shared" si="5"/>
        <v>10584</v>
      </c>
      <c r="L32" s="28">
        <v>5602</v>
      </c>
      <c r="M32" s="28">
        <v>4982</v>
      </c>
      <c r="N32" s="6">
        <f t="shared" si="2"/>
        <v>1680</v>
      </c>
      <c r="O32" s="28">
        <v>913</v>
      </c>
      <c r="P32" s="28">
        <v>767</v>
      </c>
      <c r="Q32" s="28">
        <v>834</v>
      </c>
      <c r="R32" s="32" t="s">
        <v>46</v>
      </c>
    </row>
    <row r="33" spans="1:18" ht="13.5" customHeight="1">
      <c r="A33" s="33" t="s">
        <v>47</v>
      </c>
      <c r="B33" s="31">
        <f t="shared" si="3"/>
        <v>3212</v>
      </c>
      <c r="C33" s="34">
        <v>1471</v>
      </c>
      <c r="D33" s="28">
        <v>1741</v>
      </c>
      <c r="E33" s="6">
        <f t="shared" si="1"/>
        <v>18698</v>
      </c>
      <c r="F33" s="28">
        <v>8693</v>
      </c>
      <c r="G33" s="28">
        <v>10005</v>
      </c>
      <c r="H33" s="16">
        <f t="shared" si="4"/>
        <v>2476</v>
      </c>
      <c r="I33" s="28">
        <v>1210</v>
      </c>
      <c r="J33" s="28">
        <v>1266</v>
      </c>
      <c r="K33" s="16">
        <f t="shared" si="5"/>
        <v>8365</v>
      </c>
      <c r="L33" s="28">
        <v>4463</v>
      </c>
      <c r="M33" s="28">
        <v>3902</v>
      </c>
      <c r="N33" s="6">
        <f t="shared" si="2"/>
        <v>1116</v>
      </c>
      <c r="O33" s="28">
        <v>505</v>
      </c>
      <c r="P33" s="28">
        <v>611</v>
      </c>
      <c r="Q33" s="28">
        <v>172</v>
      </c>
      <c r="R33" s="32" t="s">
        <v>48</v>
      </c>
    </row>
    <row r="34" spans="1:18" ht="13.5" customHeight="1">
      <c r="A34" s="35" t="s">
        <v>49</v>
      </c>
      <c r="B34" s="36">
        <f>SUM(C34:D34)</f>
        <v>2569</v>
      </c>
      <c r="C34" s="37">
        <v>1305</v>
      </c>
      <c r="D34" s="37">
        <v>1264</v>
      </c>
      <c r="E34" s="38">
        <f t="shared" si="1"/>
        <v>10987</v>
      </c>
      <c r="F34" s="37">
        <v>5574</v>
      </c>
      <c r="G34" s="37">
        <v>5413</v>
      </c>
      <c r="H34" s="39">
        <f t="shared" si="4"/>
        <v>960</v>
      </c>
      <c r="I34" s="37">
        <v>469</v>
      </c>
      <c r="J34" s="37">
        <v>491</v>
      </c>
      <c r="K34" s="39">
        <f t="shared" si="5"/>
        <v>2270</v>
      </c>
      <c r="L34" s="37">
        <v>1139</v>
      </c>
      <c r="M34" s="37">
        <v>1131</v>
      </c>
      <c r="N34" s="38">
        <f>SUM(O34:P34)</f>
        <v>699</v>
      </c>
      <c r="O34" s="37">
        <v>387</v>
      </c>
      <c r="P34" s="37">
        <v>312</v>
      </c>
      <c r="Q34" s="37">
        <v>146</v>
      </c>
      <c r="R34" s="40" t="s">
        <v>50</v>
      </c>
    </row>
    <row r="35" spans="1:6" ht="12" customHeight="1">
      <c r="A35" s="28" t="s">
        <v>51</v>
      </c>
      <c r="B35" s="28"/>
      <c r="C35" s="28"/>
      <c r="D35" s="28"/>
      <c r="E35" s="28"/>
      <c r="F35" s="28"/>
    </row>
    <row r="36" spans="1:6" ht="12" customHeight="1">
      <c r="A36" s="28" t="s">
        <v>52</v>
      </c>
      <c r="B36" s="28"/>
      <c r="C36" s="28"/>
      <c r="D36" s="28"/>
      <c r="E36" s="28"/>
      <c r="F36" s="28"/>
    </row>
    <row r="37" spans="1:6" ht="12" customHeight="1">
      <c r="A37" s="28" t="s">
        <v>53</v>
      </c>
      <c r="B37" s="28"/>
      <c r="C37" s="28"/>
      <c r="D37" s="28"/>
      <c r="E37" s="28"/>
      <c r="F37" s="28"/>
    </row>
    <row r="38" spans="1:6" ht="12" customHeight="1">
      <c r="A38" s="28"/>
      <c r="B38" s="28"/>
      <c r="C38" s="28"/>
      <c r="D38" s="28"/>
      <c r="E38" s="28"/>
      <c r="F38" s="28"/>
    </row>
    <row r="43" spans="8:13" ht="10.5" customHeight="1">
      <c r="H43" s="41"/>
      <c r="I43" s="41"/>
      <c r="J43" s="41"/>
      <c r="K43" s="41"/>
      <c r="L43" s="41"/>
      <c r="M43" s="41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2009-04-24T04:07:47Z</dcterms:created>
  <dcterms:modified xsi:type="dcterms:W3CDTF">2009-04-24T07:49:31Z</dcterms:modified>
  <cp:category/>
  <cp:version/>
  <cp:contentType/>
  <cp:contentStatus/>
</cp:coreProperties>
</file>