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<sst xmlns="http://schemas.openxmlformats.org/spreadsheetml/2006/main" count="37" uniqueCount="28">
  <si>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25．転　　出　　入　　者　　数</t>
  </si>
  <si>
    <t>年　次　　　　 および　　　月　次</t>
  </si>
  <si>
    <t>県内市町村間転出入者数</t>
  </si>
  <si>
    <t>他都道府県からの転入者数</t>
  </si>
  <si>
    <t>他都道府県への転出者数</t>
  </si>
  <si>
    <t>転出入超過数（△印転出超過）</t>
  </si>
  <si>
    <t>総　　数</t>
  </si>
  <si>
    <t>男</t>
  </si>
  <si>
    <t>女</t>
  </si>
  <si>
    <t>昭和49年</t>
  </si>
  <si>
    <t>　　50</t>
  </si>
  <si>
    <t>　　51</t>
  </si>
  <si>
    <t>　　52</t>
  </si>
  <si>
    <t>　　53</t>
  </si>
  <si>
    <t>　　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</si>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</sst>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176" fontId="20" fillId="0" borderId="15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vertical="center"/>
      <protection locked="0"/>
    </xf>
    <xf numFmtId="176" fontId="25" fillId="0" borderId="15" xfId="0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49" fontId="25" fillId="0" borderId="0" xfId="0" applyNumberFormat="1" applyFont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13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7" xfId="0" applyNumberFormat="1" applyFont="1" applyBorder="1" applyAlignment="1" applyProtection="1">
      <alignment vertical="center"/>
      <protection locked="0"/>
    </xf>
    <xf numFmtId="176" fontId="20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f>SUM(C5:D5)</f>
        <v>32415</v>
      </c>
      <c r="C5" s="13">
        <v>15465</v>
      </c>
      <c r="D5" s="13">
        <v>16950</v>
      </c>
      <c r="E5" s="14">
        <f>SUM(F5:G5)</f>
        <v>41351</v>
      </c>
      <c r="F5" s="13">
        <v>22530</v>
      </c>
      <c r="G5" s="13">
        <v>18821</v>
      </c>
      <c r="H5" s="14">
        <f>SUM(I5:J5)</f>
        <v>43539</v>
      </c>
      <c r="I5" s="13">
        <v>23110</v>
      </c>
      <c r="J5" s="13">
        <v>20429</v>
      </c>
      <c r="K5" s="14">
        <f>SUM(L5:M5)</f>
        <v>-2188</v>
      </c>
      <c r="L5" s="13">
        <v>-580</v>
      </c>
      <c r="M5" s="13">
        <v>-1608</v>
      </c>
    </row>
    <row r="6" spans="1:13" ht="19.5" customHeight="1">
      <c r="A6" s="11" t="s">
        <v>10</v>
      </c>
      <c r="B6" s="12">
        <f>SUM(C6:D6)</f>
        <v>31531</v>
      </c>
      <c r="C6" s="13">
        <v>15142</v>
      </c>
      <c r="D6" s="13">
        <v>16389</v>
      </c>
      <c r="E6" s="14">
        <f>SUM(F6:G6)</f>
        <v>40033</v>
      </c>
      <c r="F6" s="13">
        <v>22121</v>
      </c>
      <c r="G6" s="13">
        <v>17912</v>
      </c>
      <c r="H6" s="14">
        <f>SUM(I6:J6)</f>
        <v>40105</v>
      </c>
      <c r="I6" s="13">
        <v>21350</v>
      </c>
      <c r="J6" s="13">
        <v>18755</v>
      </c>
      <c r="K6" s="14">
        <f>SUM(L6:M6)</f>
        <v>-72</v>
      </c>
      <c r="L6" s="13">
        <v>771</v>
      </c>
      <c r="M6" s="13">
        <v>-843</v>
      </c>
    </row>
    <row r="7" spans="1:13" ht="19.5" customHeight="1">
      <c r="A7" s="11" t="s">
        <v>11</v>
      </c>
      <c r="B7" s="12">
        <f>SUM(C7:D7)</f>
        <v>31127</v>
      </c>
      <c r="C7" s="13">
        <v>14802</v>
      </c>
      <c r="D7" s="13">
        <v>16325</v>
      </c>
      <c r="E7" s="14">
        <f>SUM(F7:G7)</f>
        <v>38766</v>
      </c>
      <c r="F7" s="13">
        <v>21304</v>
      </c>
      <c r="G7" s="13">
        <v>17462</v>
      </c>
      <c r="H7" s="14">
        <f>SUM(I7:J7)</f>
        <v>38700</v>
      </c>
      <c r="I7" s="13">
        <v>20282</v>
      </c>
      <c r="J7" s="13">
        <v>18418</v>
      </c>
      <c r="K7" s="14">
        <f>SUM(L7:M7)</f>
        <v>66</v>
      </c>
      <c r="L7" s="13">
        <v>1022</v>
      </c>
      <c r="M7" s="13">
        <v>-956</v>
      </c>
    </row>
    <row r="8" spans="1:13" ht="19.5" customHeight="1">
      <c r="A8" s="11" t="s">
        <v>12</v>
      </c>
      <c r="B8" s="12">
        <f>SUM(C8:D8)</f>
        <v>33184</v>
      </c>
      <c r="C8" s="13">
        <v>16089</v>
      </c>
      <c r="D8" s="13">
        <v>17095</v>
      </c>
      <c r="E8" s="14">
        <f>SUM(F8:G8)</f>
        <v>37412</v>
      </c>
      <c r="F8" s="13">
        <v>20563</v>
      </c>
      <c r="G8" s="13">
        <v>16849</v>
      </c>
      <c r="H8" s="14">
        <f>SUM(I8:J8)</f>
        <v>47835</v>
      </c>
      <c r="I8" s="13">
        <v>29914</v>
      </c>
      <c r="J8" s="13">
        <v>17921</v>
      </c>
      <c r="K8" s="14">
        <f>SUM(L8:M8)</f>
        <v>-1423</v>
      </c>
      <c r="L8" s="13">
        <v>-351</v>
      </c>
      <c r="M8" s="13">
        <v>-1072</v>
      </c>
    </row>
    <row r="9" spans="1:13" ht="19.5" customHeight="1">
      <c r="A9" s="11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0" customFormat="1" ht="19.5" customHeight="1">
      <c r="A10" s="15" t="s">
        <v>13</v>
      </c>
      <c r="B10" s="16">
        <f>C10+D10</f>
        <v>31658</v>
      </c>
      <c r="C10" s="17">
        <f>SUM(C12:C23)</f>
        <v>15297</v>
      </c>
      <c r="D10" s="17">
        <f>SUM(D12:D23)</f>
        <v>16361</v>
      </c>
      <c r="E10" s="18">
        <f>F10+G10</f>
        <v>35765</v>
      </c>
      <c r="F10" s="19">
        <f>SUM(F12:F23)</f>
        <v>19662</v>
      </c>
      <c r="G10" s="19">
        <f>SUM(G12:G23)</f>
        <v>16103</v>
      </c>
      <c r="H10" s="18">
        <f>I10+J10</f>
        <v>35932</v>
      </c>
      <c r="I10" s="19">
        <f>SUM(I12:I23)</f>
        <v>19443</v>
      </c>
      <c r="J10" s="19">
        <f>SUM(J12:J23)</f>
        <v>16489</v>
      </c>
      <c r="K10" s="18">
        <f>L10+M10</f>
        <v>-167</v>
      </c>
      <c r="L10" s="19">
        <f>SUM(L12:L23)</f>
        <v>219</v>
      </c>
      <c r="M10" s="19">
        <f>SUM(M12:M23)</f>
        <v>-386</v>
      </c>
    </row>
    <row r="11" spans="1:13" s="20" customFormat="1" ht="19.5" customHeight="1">
      <c r="A11" s="21"/>
      <c r="B11" s="22"/>
      <c r="C11" s="19"/>
      <c r="D11" s="19"/>
      <c r="E11" s="23"/>
      <c r="F11" s="19"/>
      <c r="G11" s="19"/>
      <c r="H11" s="23"/>
      <c r="I11" s="19"/>
      <c r="J11" s="19"/>
      <c r="K11" s="23"/>
      <c r="L11" s="19"/>
      <c r="M11" s="19"/>
    </row>
    <row r="12" spans="1:13" ht="19.5" customHeight="1">
      <c r="A12" s="24" t="s">
        <v>14</v>
      </c>
      <c r="B12" s="25">
        <f aca="true" t="shared" si="0" ref="B12:B23">C12+D12</f>
        <v>1955</v>
      </c>
      <c r="C12" s="13">
        <v>952</v>
      </c>
      <c r="D12" s="13">
        <v>1003</v>
      </c>
      <c r="E12" s="26">
        <f aca="true" t="shared" si="1" ref="E12:E23">F12+G12</f>
        <v>2367</v>
      </c>
      <c r="F12" s="13">
        <v>1315</v>
      </c>
      <c r="G12" s="13">
        <v>1052</v>
      </c>
      <c r="H12" s="26">
        <f aca="true" t="shared" si="2" ref="H12:H23">I12+J12</f>
        <v>2031</v>
      </c>
      <c r="I12" s="13">
        <v>1131</v>
      </c>
      <c r="J12" s="13">
        <v>900</v>
      </c>
      <c r="K12" s="26">
        <f>SUM(L12+M12)</f>
        <v>336</v>
      </c>
      <c r="L12" s="13">
        <v>184</v>
      </c>
      <c r="M12" s="13">
        <v>152</v>
      </c>
    </row>
    <row r="13" spans="1:13" ht="19.5" customHeight="1">
      <c r="A13" s="24" t="s">
        <v>15</v>
      </c>
      <c r="B13" s="25">
        <f t="shared" si="0"/>
        <v>1922</v>
      </c>
      <c r="C13" s="13">
        <v>921</v>
      </c>
      <c r="D13" s="13">
        <v>1001</v>
      </c>
      <c r="E13" s="26">
        <f t="shared" si="1"/>
        <v>2320</v>
      </c>
      <c r="F13" s="13">
        <v>1313</v>
      </c>
      <c r="G13" s="13">
        <v>1007</v>
      </c>
      <c r="H13" s="26">
        <f t="shared" si="2"/>
        <v>1909</v>
      </c>
      <c r="I13" s="13">
        <v>1054</v>
      </c>
      <c r="J13" s="13">
        <v>855</v>
      </c>
      <c r="K13" s="26">
        <f aca="true" t="shared" si="3" ref="K13:K23">SUM(L13+M13)</f>
        <v>411</v>
      </c>
      <c r="L13" s="13">
        <v>259</v>
      </c>
      <c r="M13" s="13">
        <v>152</v>
      </c>
    </row>
    <row r="14" spans="1:13" ht="19.5" customHeight="1">
      <c r="A14" s="24" t="s">
        <v>16</v>
      </c>
      <c r="B14" s="25">
        <f t="shared" si="0"/>
        <v>4210</v>
      </c>
      <c r="C14" s="13">
        <v>1975</v>
      </c>
      <c r="D14" s="13">
        <v>2235</v>
      </c>
      <c r="E14" s="26">
        <f t="shared" si="1"/>
        <v>5362</v>
      </c>
      <c r="F14" s="13">
        <v>2808</v>
      </c>
      <c r="G14" s="13">
        <v>2554</v>
      </c>
      <c r="H14" s="26">
        <f t="shared" si="2"/>
        <v>5446</v>
      </c>
      <c r="I14" s="13">
        <v>2799</v>
      </c>
      <c r="J14" s="13">
        <v>2647</v>
      </c>
      <c r="K14" s="26">
        <f t="shared" si="3"/>
        <v>-84</v>
      </c>
      <c r="L14" s="13">
        <v>9</v>
      </c>
      <c r="M14" s="13">
        <v>-93</v>
      </c>
    </row>
    <row r="15" spans="1:13" ht="19.5" customHeight="1">
      <c r="A15" s="24" t="s">
        <v>17</v>
      </c>
      <c r="B15" s="25">
        <f t="shared" si="0"/>
        <v>6888</v>
      </c>
      <c r="C15" s="13">
        <v>3365</v>
      </c>
      <c r="D15" s="13">
        <v>3523</v>
      </c>
      <c r="E15" s="26">
        <f t="shared" si="1"/>
        <v>6127</v>
      </c>
      <c r="F15" s="13">
        <v>3331</v>
      </c>
      <c r="G15" s="13">
        <v>2796</v>
      </c>
      <c r="H15" s="26">
        <f t="shared" si="2"/>
        <v>7984</v>
      </c>
      <c r="I15" s="13">
        <v>4171</v>
      </c>
      <c r="J15" s="13">
        <v>3813</v>
      </c>
      <c r="K15" s="26">
        <f t="shared" si="3"/>
        <v>-1857</v>
      </c>
      <c r="L15" s="13">
        <v>-840</v>
      </c>
      <c r="M15" s="13">
        <v>-1017</v>
      </c>
    </row>
    <row r="16" spans="1:13" ht="19.5" customHeight="1">
      <c r="A16" s="24" t="s">
        <v>18</v>
      </c>
      <c r="B16" s="25">
        <f t="shared" si="0"/>
        <v>2594</v>
      </c>
      <c r="C16" s="13">
        <v>1251</v>
      </c>
      <c r="D16" s="13">
        <v>1343</v>
      </c>
      <c r="E16" s="26">
        <f t="shared" si="1"/>
        <v>2642</v>
      </c>
      <c r="F16" s="13">
        <v>1456</v>
      </c>
      <c r="G16" s="13">
        <v>1186</v>
      </c>
      <c r="H16" s="26">
        <f t="shared" si="2"/>
        <v>3291</v>
      </c>
      <c r="I16" s="13">
        <v>1815</v>
      </c>
      <c r="J16" s="13">
        <v>1476</v>
      </c>
      <c r="K16" s="26">
        <f t="shared" si="3"/>
        <v>-649</v>
      </c>
      <c r="L16" s="13">
        <v>-359</v>
      </c>
      <c r="M16" s="13">
        <v>-290</v>
      </c>
    </row>
    <row r="17" spans="1:13" ht="19.5" customHeight="1">
      <c r="A17" s="24" t="s">
        <v>19</v>
      </c>
      <c r="B17" s="25">
        <f t="shared" si="0"/>
        <v>2002</v>
      </c>
      <c r="C17" s="13">
        <v>943</v>
      </c>
      <c r="D17" s="13">
        <v>1059</v>
      </c>
      <c r="E17" s="26">
        <f t="shared" si="1"/>
        <v>2092</v>
      </c>
      <c r="F17" s="13">
        <v>1188</v>
      </c>
      <c r="G17" s="13">
        <v>904</v>
      </c>
      <c r="H17" s="26">
        <f t="shared" si="2"/>
        <v>2334</v>
      </c>
      <c r="I17" s="13">
        <v>1407</v>
      </c>
      <c r="J17" s="13">
        <v>927</v>
      </c>
      <c r="K17" s="26">
        <f t="shared" si="3"/>
        <v>-242</v>
      </c>
      <c r="L17" s="13">
        <v>-219</v>
      </c>
      <c r="M17" s="13">
        <v>-23</v>
      </c>
    </row>
    <row r="18" spans="1:13" ht="19.5" customHeight="1">
      <c r="A18" s="24" t="s">
        <v>20</v>
      </c>
      <c r="B18" s="25">
        <f t="shared" si="0"/>
        <v>1842</v>
      </c>
      <c r="C18" s="13">
        <v>898</v>
      </c>
      <c r="D18" s="13">
        <v>944</v>
      </c>
      <c r="E18" s="26">
        <f t="shared" si="1"/>
        <v>2448</v>
      </c>
      <c r="F18" s="13">
        <v>1366</v>
      </c>
      <c r="G18" s="13">
        <v>1082</v>
      </c>
      <c r="H18" s="26">
        <f t="shared" si="2"/>
        <v>2117</v>
      </c>
      <c r="I18" s="13">
        <v>1249</v>
      </c>
      <c r="J18" s="13">
        <v>868</v>
      </c>
      <c r="K18" s="26">
        <f t="shared" si="3"/>
        <v>331</v>
      </c>
      <c r="L18" s="13">
        <v>117</v>
      </c>
      <c r="M18" s="13">
        <v>214</v>
      </c>
    </row>
    <row r="19" spans="1:13" ht="19.5" customHeight="1">
      <c r="A19" s="24" t="s">
        <v>21</v>
      </c>
      <c r="B19" s="25">
        <f t="shared" si="0"/>
        <v>2460</v>
      </c>
      <c r="C19" s="13">
        <v>1235</v>
      </c>
      <c r="D19" s="13">
        <v>1225</v>
      </c>
      <c r="E19" s="26">
        <f t="shared" si="1"/>
        <v>3517</v>
      </c>
      <c r="F19" s="13">
        <v>1928</v>
      </c>
      <c r="G19" s="13">
        <v>1589</v>
      </c>
      <c r="H19" s="26">
        <f t="shared" si="2"/>
        <v>2778</v>
      </c>
      <c r="I19" s="13">
        <v>1488</v>
      </c>
      <c r="J19" s="13">
        <v>1290</v>
      </c>
      <c r="K19" s="26">
        <f t="shared" si="3"/>
        <v>739</v>
      </c>
      <c r="L19" s="13">
        <v>440</v>
      </c>
      <c r="M19" s="13">
        <v>299</v>
      </c>
    </row>
    <row r="20" spans="1:13" ht="19.5" customHeight="1">
      <c r="A20" s="24" t="s">
        <v>22</v>
      </c>
      <c r="B20" s="25">
        <f t="shared" si="0"/>
        <v>2019</v>
      </c>
      <c r="C20" s="13">
        <v>1015</v>
      </c>
      <c r="D20" s="13">
        <v>1004</v>
      </c>
      <c r="E20" s="26">
        <f t="shared" si="1"/>
        <v>2363</v>
      </c>
      <c r="F20" s="13">
        <v>1398</v>
      </c>
      <c r="G20" s="13">
        <v>965</v>
      </c>
      <c r="H20" s="26">
        <f t="shared" si="2"/>
        <v>2203</v>
      </c>
      <c r="I20" s="13">
        <v>1310</v>
      </c>
      <c r="J20" s="13">
        <v>893</v>
      </c>
      <c r="K20" s="26">
        <f t="shared" si="3"/>
        <v>160</v>
      </c>
      <c r="L20" s="13">
        <v>88</v>
      </c>
      <c r="M20" s="13">
        <v>72</v>
      </c>
    </row>
    <row r="21" spans="1:13" ht="19.5" customHeight="1">
      <c r="A21" s="24" t="s">
        <v>23</v>
      </c>
      <c r="B21" s="25">
        <f t="shared" si="0"/>
        <v>2044</v>
      </c>
      <c r="C21" s="13">
        <v>963</v>
      </c>
      <c r="D21" s="13">
        <v>1081</v>
      </c>
      <c r="E21" s="26">
        <f t="shared" si="1"/>
        <v>2438</v>
      </c>
      <c r="F21" s="13">
        <v>1353</v>
      </c>
      <c r="G21" s="13">
        <v>1085</v>
      </c>
      <c r="H21" s="26">
        <f t="shared" si="2"/>
        <v>2168</v>
      </c>
      <c r="I21" s="13">
        <v>1157</v>
      </c>
      <c r="J21" s="13">
        <v>1011</v>
      </c>
      <c r="K21" s="26">
        <f t="shared" si="3"/>
        <v>270</v>
      </c>
      <c r="L21" s="13">
        <v>196</v>
      </c>
      <c r="M21" s="13">
        <v>74</v>
      </c>
    </row>
    <row r="22" spans="1:13" ht="19.5" customHeight="1">
      <c r="A22" s="24" t="s">
        <v>24</v>
      </c>
      <c r="B22" s="25">
        <f t="shared" si="0"/>
        <v>1823</v>
      </c>
      <c r="C22" s="13">
        <v>860</v>
      </c>
      <c r="D22" s="13">
        <v>963</v>
      </c>
      <c r="E22" s="26">
        <f t="shared" si="1"/>
        <v>2113</v>
      </c>
      <c r="F22" s="13">
        <v>1135</v>
      </c>
      <c r="G22" s="13">
        <v>978</v>
      </c>
      <c r="H22" s="26">
        <f t="shared" si="2"/>
        <v>2015</v>
      </c>
      <c r="I22" s="13">
        <v>1014</v>
      </c>
      <c r="J22" s="13">
        <v>1001</v>
      </c>
      <c r="K22" s="26">
        <f t="shared" si="3"/>
        <v>98</v>
      </c>
      <c r="L22" s="13">
        <v>121</v>
      </c>
      <c r="M22" s="13">
        <v>-23</v>
      </c>
    </row>
    <row r="23" spans="1:13" ht="19.5" customHeight="1">
      <c r="A23" s="27" t="s">
        <v>25</v>
      </c>
      <c r="B23" s="28">
        <f t="shared" si="0"/>
        <v>1899</v>
      </c>
      <c r="C23" s="29">
        <v>919</v>
      </c>
      <c r="D23" s="29">
        <v>980</v>
      </c>
      <c r="E23" s="30">
        <f t="shared" si="1"/>
        <v>1976</v>
      </c>
      <c r="F23" s="29">
        <v>1071</v>
      </c>
      <c r="G23" s="29">
        <v>905</v>
      </c>
      <c r="H23" s="30">
        <f t="shared" si="2"/>
        <v>1656</v>
      </c>
      <c r="I23" s="29">
        <v>848</v>
      </c>
      <c r="J23" s="29">
        <v>808</v>
      </c>
      <c r="K23" s="30">
        <f t="shared" si="3"/>
        <v>320</v>
      </c>
      <c r="L23" s="29">
        <v>223</v>
      </c>
      <c r="M23" s="29">
        <v>97</v>
      </c>
    </row>
    <row r="24" spans="1:12" ht="12">
      <c r="A24" s="3" t="s">
        <v>26</v>
      </c>
      <c r="B24" s="3"/>
      <c r="C24" s="3"/>
      <c r="D24" s="3"/>
      <c r="E24" s="3"/>
      <c r="L24" s="4" t="s">
        <v>27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2009-04-27T02:10:20Z</dcterms:created>
  <dcterms:modified xsi:type="dcterms:W3CDTF">2009-04-27T02:10:25Z</dcterms:modified>
  <cp:category/>
  <cp:version/>
  <cp:contentType/>
  <cp:contentStatus/>
</cp:coreProperties>
</file>