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09Ａ・Ｂ" sheetId="1" r:id="rId1"/>
    <sheet name="109Ｃ・Ｄ" sheetId="2" r:id="rId2"/>
  </sheets>
  <externalReferences>
    <externalReference r:id="rId5"/>
  </externalReferences>
  <definedNames>
    <definedName name="_10.電気_ガスおよび水道" localSheetId="0">'109Ａ・Ｂ'!#REF!</definedName>
    <definedName name="_10.電気_ガスおよび水道" localSheetId="1">'109Ｃ・Ｄ'!#REF!</definedName>
    <definedName name="_10.電気_ガスおよび水道">#REF!</definedName>
    <definedName name="_xlnm.Print_Area" localSheetId="0">'109Ａ・Ｂ'!$A$1:$O$51</definedName>
    <definedName name="_xlnm.Print_Area" localSheetId="1">'109Ｃ・Ｄ'!$A$1:$O$47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<sst xmlns="http://schemas.openxmlformats.org/spreadsheetml/2006/main" count="199" uniqueCount="68">
  <si>
    <t xml:space="preserve">  109． 有        料        道        路</t>
  </si>
  <si>
    <r>
      <t xml:space="preserve">(単位 金額 1000円)      </t>
    </r>
  </si>
  <si>
    <t xml:space="preserve">             Ａ. 別   府   阿   蘇   道   路    （水分峠～城山）</t>
  </si>
  <si>
    <t>通                 行                 台                 数</t>
  </si>
  <si>
    <t>料   金   収   入</t>
  </si>
  <si>
    <t>標示番号</t>
  </si>
  <si>
    <t>年度および</t>
  </si>
  <si>
    <t>総   数</t>
  </si>
  <si>
    <t>普通自動車
(乗用･貨物)</t>
  </si>
  <si>
    <t>乗 合 型
（その他)</t>
  </si>
  <si>
    <t>軽自動車</t>
  </si>
  <si>
    <t>原動機付
自 転 車</t>
  </si>
  <si>
    <t>自 転 車</t>
  </si>
  <si>
    <t>軽 車 両</t>
  </si>
  <si>
    <t>回数券･船車券  
駐    留    車</t>
  </si>
  <si>
    <t>総   額</t>
  </si>
  <si>
    <t>現  金</t>
  </si>
  <si>
    <t>回 数 券</t>
  </si>
  <si>
    <t>船 車 券</t>
  </si>
  <si>
    <t>月      次</t>
  </si>
  <si>
    <t>小型　  自動車　　</t>
  </si>
  <si>
    <t>　　</t>
  </si>
  <si>
    <t>昭和53年度</t>
  </si>
  <si>
    <t>53</t>
  </si>
  <si>
    <t>54</t>
  </si>
  <si>
    <t>54 年 4 月</t>
  </si>
  <si>
    <t>4</t>
  </si>
  <si>
    <t xml:space="preserve">   5</t>
  </si>
  <si>
    <t>5</t>
  </si>
  <si>
    <t xml:space="preserve">   6</t>
  </si>
  <si>
    <t>6</t>
  </si>
  <si>
    <t xml:space="preserve">   7</t>
  </si>
  <si>
    <t>7</t>
  </si>
  <si>
    <t xml:space="preserve">   8</t>
  </si>
  <si>
    <t>8</t>
  </si>
  <si>
    <t xml:space="preserve">   9</t>
  </si>
  <si>
    <t>9</t>
  </si>
  <si>
    <t xml:space="preserve">   10</t>
  </si>
  <si>
    <t>10</t>
  </si>
  <si>
    <t xml:space="preserve">   11</t>
  </si>
  <si>
    <t>11</t>
  </si>
  <si>
    <t xml:space="preserve">   12</t>
  </si>
  <si>
    <t>12</t>
  </si>
  <si>
    <t>55 年 1 月</t>
  </si>
  <si>
    <t>1</t>
  </si>
  <si>
    <t xml:space="preserve">   2</t>
  </si>
  <si>
    <t>2</t>
  </si>
  <si>
    <t xml:space="preserve">   3</t>
  </si>
  <si>
    <t>3</t>
  </si>
  <si>
    <t>資料：日本道路公団福岡管理局</t>
  </si>
  <si>
    <t xml:space="preserve">              Ｂ. 別   府   阿   蘇   道   路    （水分峠～長者原）</t>
  </si>
  <si>
    <t>昭和53年度</t>
  </si>
  <si>
    <t>54 年 4 月</t>
  </si>
  <si>
    <t xml:space="preserve">   6</t>
  </si>
  <si>
    <t xml:space="preserve">   7</t>
  </si>
  <si>
    <t xml:space="preserve">   8</t>
  </si>
  <si>
    <t xml:space="preserve">   9</t>
  </si>
  <si>
    <t xml:space="preserve">   10</t>
  </si>
  <si>
    <t xml:space="preserve">   11</t>
  </si>
  <si>
    <t xml:space="preserve">   12</t>
  </si>
  <si>
    <t>55年  1 月</t>
  </si>
  <si>
    <t xml:space="preserve">   2</t>
  </si>
  <si>
    <t xml:space="preserve">   3</t>
  </si>
  <si>
    <r>
      <t xml:space="preserve">(単位 金額 1000円)                            </t>
    </r>
    <r>
      <rPr>
        <sz val="10"/>
        <color indexed="8"/>
        <rFont val="ＭＳ 明朝"/>
        <family val="1"/>
      </rPr>
      <t xml:space="preserve"> Ｃ.別府阿蘇道路(水分峠～城山)</t>
    </r>
  </si>
  <si>
    <t xml:space="preserve"> Ｃ. 別   府   阿   蘇   道   路    （長 者 原 ～ 瀬 ノ 本）</t>
  </si>
  <si>
    <t>資料：日本道路公団福岡管理局</t>
  </si>
  <si>
    <t xml:space="preserve">               Ｄ. 別   府   阿   蘇   道   路    （瀬ノ本 ～ 城山）</t>
  </si>
  <si>
    <t>55 年 1 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</si>
</sst>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6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1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b/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Arial"/>
      <family val="2"/>
    </font>
    <font>
      <b/>
      <sz val="9"/>
      <color indexed="8"/>
      <name val="ＭＳ ゴシック"/>
      <family val="3"/>
    </font>
    <font>
      <sz val="9"/>
      <color indexed="8"/>
      <name val="ＭＳ ゴシック"/>
      <family val="3"/>
    </font>
    <font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91">
    <xf numFmtId="0" fontId="0" fillId="0" borderId="0" xfId="0" applyAlignment="1">
      <alignment/>
    </xf>
    <xf numFmtId="176" fontId="18" fillId="0" borderId="0" xfId="0" applyNumberFormat="1" applyFont="1" applyBorder="1" applyAlignment="1" applyProtection="1">
      <alignment horizontal="center"/>
      <protection locked="0"/>
    </xf>
    <xf numFmtId="176" fontId="21" fillId="0" borderId="0" xfId="0" applyNumberFormat="1" applyFont="1" applyAlignment="1" applyProtection="1">
      <alignment/>
      <protection/>
    </xf>
    <xf numFmtId="176" fontId="22" fillId="0" borderId="10" xfId="0" applyNumberFormat="1" applyFont="1" applyBorder="1" applyAlignment="1" applyProtection="1">
      <alignment horizontal="left" vertical="center"/>
      <protection locked="0"/>
    </xf>
    <xf numFmtId="176" fontId="21" fillId="0" borderId="0" xfId="0" applyNumberFormat="1" applyFont="1" applyAlignment="1" applyProtection="1">
      <alignment vertical="center"/>
      <protection/>
    </xf>
    <xf numFmtId="176" fontId="22" fillId="0" borderId="10" xfId="0" applyNumberFormat="1" applyFont="1" applyBorder="1" applyAlignment="1" applyProtection="1">
      <alignment horizontal="center" vertical="center"/>
      <protection locked="0"/>
    </xf>
    <xf numFmtId="176" fontId="22" fillId="0" borderId="11" xfId="0" applyNumberFormat="1" applyFont="1" applyBorder="1" applyAlignment="1" applyProtection="1">
      <alignment horizontal="center" vertical="center" wrapText="1"/>
      <protection locked="0"/>
    </xf>
    <xf numFmtId="176" fontId="22" fillId="0" borderId="12" xfId="0" applyNumberFormat="1" applyFont="1" applyBorder="1" applyAlignment="1" applyProtection="1">
      <alignment horizontal="center" vertical="center"/>
      <protection locked="0"/>
    </xf>
    <xf numFmtId="176" fontId="22" fillId="0" borderId="13" xfId="0" applyNumberFormat="1" applyFont="1" applyBorder="1" applyAlignment="1" applyProtection="1">
      <alignment horizontal="center" vertical="center"/>
      <protection locked="0"/>
    </xf>
    <xf numFmtId="176" fontId="22" fillId="0" borderId="14" xfId="0" applyNumberFormat="1" applyFont="1" applyBorder="1" applyAlignment="1" applyProtection="1">
      <alignment horizontal="center" vertical="center"/>
      <protection locked="0"/>
    </xf>
    <xf numFmtId="176" fontId="22" fillId="0" borderId="12" xfId="0" applyNumberFormat="1" applyFont="1" applyBorder="1" applyAlignment="1" applyProtection="1">
      <alignment horizontal="center" vertical="center" wrapText="1"/>
      <protection locked="0"/>
    </xf>
    <xf numFmtId="176" fontId="22" fillId="0" borderId="13" xfId="0" applyNumberFormat="1" applyFont="1" applyBorder="1" applyAlignment="1" applyProtection="1">
      <alignment horizontal="center" vertical="center" wrapText="1"/>
      <protection locked="0"/>
    </xf>
    <xf numFmtId="176" fontId="22" fillId="0" borderId="14" xfId="0" applyNumberFormat="1" applyFont="1" applyBorder="1" applyAlignment="1" applyProtection="1">
      <alignment horizontal="center" vertical="center" wrapText="1"/>
      <protection locked="0"/>
    </xf>
    <xf numFmtId="176" fontId="22" fillId="0" borderId="15" xfId="0" applyNumberFormat="1" applyFont="1" applyBorder="1" applyAlignment="1" applyProtection="1">
      <alignment horizontal="center" vertical="center" textRotation="255"/>
      <protection/>
    </xf>
    <xf numFmtId="176" fontId="22" fillId="0" borderId="0" xfId="0" applyNumberFormat="1" applyFont="1" applyAlignment="1" applyProtection="1">
      <alignment vertical="center"/>
      <protection/>
    </xf>
    <xf numFmtId="176" fontId="22" fillId="0" borderId="16" xfId="0" applyNumberFormat="1" applyFont="1" applyBorder="1" applyAlignment="1" applyProtection="1">
      <alignment horizontal="center" vertical="center" wrapText="1"/>
      <protection locked="0"/>
    </xf>
    <xf numFmtId="176" fontId="22" fillId="0" borderId="17" xfId="0" applyNumberFormat="1" applyFont="1" applyBorder="1" applyAlignment="1" applyProtection="1">
      <alignment horizontal="center" vertical="center"/>
      <protection locked="0"/>
    </xf>
    <xf numFmtId="176" fontId="22" fillId="0" borderId="17" xfId="0" applyNumberFormat="1" applyFont="1" applyBorder="1" applyAlignment="1">
      <alignment horizontal="left"/>
    </xf>
    <xf numFmtId="176" fontId="22" fillId="0" borderId="17" xfId="0" applyNumberFormat="1" applyFont="1" applyBorder="1" applyAlignment="1">
      <alignment horizontal="center" vertical="center" wrapText="1"/>
    </xf>
    <xf numFmtId="176" fontId="22" fillId="0" borderId="18" xfId="0" applyNumberFormat="1" applyFont="1" applyBorder="1" applyAlignment="1" applyProtection="1">
      <alignment horizontal="center" vertical="center" wrapText="1"/>
      <protection locked="0"/>
    </xf>
    <xf numFmtId="176" fontId="22" fillId="0" borderId="19" xfId="0" applyNumberFormat="1" applyFont="1" applyBorder="1" applyAlignment="1" applyProtection="1">
      <alignment horizontal="center" vertical="center"/>
      <protection locked="0"/>
    </xf>
    <xf numFmtId="0" fontId="22" fillId="0" borderId="17" xfId="0" applyNumberFormat="1" applyFont="1" applyBorder="1" applyAlignment="1">
      <alignment horizontal="distributed" vertical="center" wrapText="1"/>
    </xf>
    <xf numFmtId="176" fontId="22" fillId="0" borderId="17" xfId="0" applyNumberFormat="1" applyFont="1" applyBorder="1" applyAlignment="1" applyProtection="1">
      <alignment horizontal="center" vertical="center" wrapText="1"/>
      <protection locked="0"/>
    </xf>
    <xf numFmtId="176" fontId="22" fillId="0" borderId="20" xfId="0" applyNumberFormat="1" applyFont="1" applyBorder="1" applyAlignment="1" applyProtection="1">
      <alignment horizontal="center" vertical="center" textRotation="255"/>
      <protection/>
    </xf>
    <xf numFmtId="176" fontId="22" fillId="0" borderId="21" xfId="0" applyNumberFormat="1" applyFont="1" applyBorder="1" applyAlignment="1" applyProtection="1">
      <alignment horizontal="center" vertical="center"/>
      <protection locked="0"/>
    </xf>
    <xf numFmtId="176" fontId="22" fillId="0" borderId="21" xfId="0" applyNumberFormat="1" applyFont="1" applyBorder="1" applyAlignment="1">
      <alignment horizontal="left" vertical="center"/>
    </xf>
    <xf numFmtId="176" fontId="22" fillId="0" borderId="21" xfId="0" applyNumberFormat="1" applyFont="1" applyBorder="1" applyAlignment="1">
      <alignment horizontal="center" vertical="center" wrapText="1"/>
    </xf>
    <xf numFmtId="176" fontId="22" fillId="0" borderId="20" xfId="0" applyNumberFormat="1" applyFont="1" applyBorder="1" applyAlignment="1" applyProtection="1">
      <alignment horizontal="center" vertical="center" wrapText="1"/>
      <protection locked="0"/>
    </xf>
    <xf numFmtId="176" fontId="22" fillId="0" borderId="16" xfId="0" applyNumberFormat="1" applyFont="1" applyBorder="1" applyAlignment="1" applyProtection="1">
      <alignment horizontal="center" vertical="center"/>
      <protection locked="0"/>
    </xf>
    <xf numFmtId="0" fontId="22" fillId="0" borderId="21" xfId="0" applyNumberFormat="1" applyFont="1" applyBorder="1" applyAlignment="1">
      <alignment horizontal="distributed" vertical="center" wrapText="1"/>
    </xf>
    <xf numFmtId="176" fontId="22" fillId="0" borderId="21" xfId="0" applyNumberFormat="1" applyFont="1" applyBorder="1" applyAlignment="1" applyProtection="1">
      <alignment horizontal="center" vertical="center" wrapText="1"/>
      <protection locked="0"/>
    </xf>
    <xf numFmtId="176" fontId="24" fillId="0" borderId="0" xfId="0" applyNumberFormat="1" applyFont="1" applyAlignment="1" applyProtection="1">
      <alignment/>
      <protection/>
    </xf>
    <xf numFmtId="176" fontId="21" fillId="0" borderId="22" xfId="0" applyNumberFormat="1" applyFont="1" applyBorder="1" applyAlignment="1" applyProtection="1">
      <alignment/>
      <protection/>
    </xf>
    <xf numFmtId="176" fontId="22" fillId="0" borderId="23" xfId="0" applyNumberFormat="1" applyFont="1" applyBorder="1" applyAlignment="1" applyProtection="1">
      <alignment horizontal="center" vertical="center"/>
      <protection locked="0"/>
    </xf>
    <xf numFmtId="176" fontId="22" fillId="0" borderId="23" xfId="0" applyNumberFormat="1" applyFont="1" applyBorder="1" applyAlignment="1">
      <alignment horizontal="left" vertical="top"/>
    </xf>
    <xf numFmtId="176" fontId="22" fillId="0" borderId="23" xfId="0" applyNumberFormat="1" applyFont="1" applyBorder="1" applyAlignment="1">
      <alignment horizontal="center" vertical="center" wrapText="1"/>
    </xf>
    <xf numFmtId="176" fontId="22" fillId="0" borderId="24" xfId="0" applyNumberFormat="1" applyFont="1" applyBorder="1" applyAlignment="1" applyProtection="1">
      <alignment horizontal="center" vertical="center" wrapText="1"/>
      <protection locked="0"/>
    </xf>
    <xf numFmtId="176" fontId="22" fillId="0" borderId="22" xfId="0" applyNumberFormat="1" applyFont="1" applyBorder="1" applyAlignment="1" applyProtection="1">
      <alignment horizontal="center" vertical="center"/>
      <protection locked="0"/>
    </xf>
    <xf numFmtId="0" fontId="22" fillId="0" borderId="23" xfId="0" applyNumberFormat="1" applyFont="1" applyBorder="1" applyAlignment="1">
      <alignment horizontal="distributed" vertical="center" wrapText="1"/>
    </xf>
    <xf numFmtId="176" fontId="22" fillId="0" borderId="23" xfId="0" applyNumberFormat="1" applyFont="1" applyBorder="1" applyAlignment="1" applyProtection="1">
      <alignment horizontal="center" vertical="center" wrapText="1"/>
      <protection locked="0"/>
    </xf>
    <xf numFmtId="176" fontId="22" fillId="0" borderId="24" xfId="0" applyNumberFormat="1" applyFont="1" applyBorder="1" applyAlignment="1" applyProtection="1">
      <alignment horizontal="center" vertical="center" textRotation="255"/>
      <protection/>
    </xf>
    <xf numFmtId="176" fontId="21" fillId="0" borderId="0" xfId="0" applyNumberFormat="1" applyFont="1" applyBorder="1" applyAlignment="1" applyProtection="1" quotePrefix="1">
      <alignment horizontal="center"/>
      <protection/>
    </xf>
    <xf numFmtId="176" fontId="21" fillId="0" borderId="18" xfId="0" applyNumberFormat="1" applyFont="1" applyBorder="1" applyAlignment="1" applyProtection="1">
      <alignment/>
      <protection/>
    </xf>
    <xf numFmtId="41" fontId="21" fillId="0" borderId="0" xfId="0" applyNumberFormat="1" applyFont="1" applyAlignment="1" applyProtection="1" quotePrefix="1">
      <alignment horizontal="right"/>
      <protection/>
    </xf>
    <xf numFmtId="41" fontId="21" fillId="0" borderId="0" xfId="0" applyNumberFormat="1" applyFont="1" applyAlignment="1" applyProtection="1">
      <alignment/>
      <protection/>
    </xf>
    <xf numFmtId="176" fontId="21" fillId="0" borderId="18" xfId="0" applyNumberFormat="1" applyFont="1" applyBorder="1" applyAlignment="1" applyProtection="1" quotePrefix="1">
      <alignment horizontal="center"/>
      <protection/>
    </xf>
    <xf numFmtId="176" fontId="21" fillId="0" borderId="20" xfId="0" applyNumberFormat="1" applyFont="1" applyBorder="1" applyAlignment="1" applyProtection="1">
      <alignment/>
      <protection/>
    </xf>
    <xf numFmtId="176" fontId="24" fillId="0" borderId="0" xfId="0" applyNumberFormat="1" applyFont="1" applyAlignment="1" applyProtection="1" quotePrefix="1">
      <alignment horizontal="center"/>
      <protection locked="0"/>
    </xf>
    <xf numFmtId="176" fontId="24" fillId="0" borderId="20" xfId="48" applyNumberFormat="1" applyFont="1" applyBorder="1" applyAlignment="1" applyProtection="1">
      <alignment/>
      <protection locked="0"/>
    </xf>
    <xf numFmtId="176" fontId="24" fillId="0" borderId="0" xfId="48" applyNumberFormat="1" applyFont="1" applyAlignment="1" applyProtection="1">
      <alignment/>
      <protection locked="0"/>
    </xf>
    <xf numFmtId="176" fontId="24" fillId="0" borderId="20" xfId="0" applyNumberFormat="1" applyFont="1" applyBorder="1" applyAlignment="1" applyProtection="1" quotePrefix="1">
      <alignment horizontal="center"/>
      <protection/>
    </xf>
    <xf numFmtId="176" fontId="21" fillId="0" borderId="0" xfId="0" applyNumberFormat="1" applyFont="1" applyBorder="1" applyAlignment="1" applyProtection="1" quotePrefix="1">
      <alignment horizontal="center"/>
      <protection locked="0"/>
    </xf>
    <xf numFmtId="176" fontId="21" fillId="0" borderId="0" xfId="0" applyNumberFormat="1" applyFont="1" applyAlignment="1" applyProtection="1">
      <alignment/>
      <protection locked="0"/>
    </xf>
    <xf numFmtId="176" fontId="21" fillId="0" borderId="0" xfId="0" applyNumberFormat="1" applyFont="1" applyAlignment="1" applyProtection="1" quotePrefix="1">
      <alignment horizontal="center"/>
      <protection locked="0"/>
    </xf>
    <xf numFmtId="176" fontId="21" fillId="0" borderId="20" xfId="48" applyNumberFormat="1" applyFont="1" applyBorder="1" applyAlignment="1" applyProtection="1">
      <alignment/>
      <protection/>
    </xf>
    <xf numFmtId="176" fontId="21" fillId="0" borderId="0" xfId="48" applyNumberFormat="1" applyFont="1" applyAlignment="1" applyProtection="1">
      <alignment/>
      <protection locked="0"/>
    </xf>
    <xf numFmtId="176" fontId="21" fillId="0" borderId="20" xfId="0" applyNumberFormat="1" applyFont="1" applyBorder="1" applyAlignment="1" applyProtection="1" quotePrefix="1">
      <alignment horizontal="center"/>
      <protection/>
    </xf>
    <xf numFmtId="176" fontId="21" fillId="0" borderId="25" xfId="48" applyNumberFormat="1" applyFont="1" applyBorder="1" applyAlignment="1" applyProtection="1">
      <alignment/>
      <protection locked="0"/>
    </xf>
    <xf numFmtId="176" fontId="21" fillId="0" borderId="24" xfId="0" applyNumberFormat="1" applyFont="1" applyBorder="1" applyAlignment="1" applyProtection="1" quotePrefix="1">
      <alignment horizontal="center"/>
      <protection/>
    </xf>
    <xf numFmtId="176" fontId="21" fillId="0" borderId="26" xfId="0" applyNumberFormat="1" applyFont="1" applyBorder="1" applyAlignment="1" applyProtection="1">
      <alignment/>
      <protection locked="0"/>
    </xf>
    <xf numFmtId="176" fontId="21" fillId="0" borderId="26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 applyProtection="1" quotePrefix="1">
      <alignment/>
      <protection locked="0"/>
    </xf>
    <xf numFmtId="176" fontId="26" fillId="0" borderId="0" xfId="0" applyNumberFormat="1" applyFont="1" applyBorder="1" applyAlignment="1" applyProtection="1">
      <alignment horizontal="center"/>
      <protection locked="0"/>
    </xf>
    <xf numFmtId="176" fontId="21" fillId="0" borderId="0" xfId="0" applyNumberFormat="1" applyFont="1" applyBorder="1" applyAlignment="1" applyProtection="1">
      <alignment/>
      <protection/>
    </xf>
    <xf numFmtId="176" fontId="22" fillId="0" borderId="0" xfId="0" applyNumberFormat="1" applyFont="1" applyBorder="1" applyAlignment="1" applyProtection="1">
      <alignment horizontal="center" vertical="center"/>
      <protection/>
    </xf>
    <xf numFmtId="176" fontId="27" fillId="0" borderId="10" xfId="0" applyNumberFormat="1" applyFont="1" applyBorder="1" applyAlignment="1" applyProtection="1">
      <alignment horizontal="center" vertical="center"/>
      <protection locked="0"/>
    </xf>
    <xf numFmtId="176" fontId="22" fillId="0" borderId="0" xfId="0" applyNumberFormat="1" applyFont="1" applyBorder="1" applyAlignment="1" applyProtection="1">
      <alignment horizontal="center" vertical="center"/>
      <protection locked="0"/>
    </xf>
    <xf numFmtId="176" fontId="22" fillId="0" borderId="20" xfId="0" applyNumberFormat="1" applyFont="1" applyBorder="1" applyAlignment="1">
      <alignment horizontal="center" vertical="center" wrapText="1"/>
    </xf>
    <xf numFmtId="176" fontId="22" fillId="0" borderId="26" xfId="0" applyNumberFormat="1" applyFont="1" applyBorder="1" applyAlignment="1" applyProtection="1">
      <alignment horizontal="center" vertical="center"/>
      <protection locked="0"/>
    </xf>
    <xf numFmtId="176" fontId="22" fillId="0" borderId="26" xfId="0" applyNumberFormat="1" applyFont="1" applyBorder="1" applyAlignment="1" applyProtection="1">
      <alignment horizontal="center" vertical="center" wrapText="1"/>
      <protection locked="0"/>
    </xf>
    <xf numFmtId="176" fontId="22" fillId="0" borderId="21" xfId="0" applyNumberFormat="1" applyFont="1" applyBorder="1" applyAlignment="1">
      <alignment horizontal="center" vertical="center"/>
    </xf>
    <xf numFmtId="176" fontId="22" fillId="0" borderId="20" xfId="0" applyNumberFormat="1" applyFont="1" applyBorder="1" applyAlignment="1">
      <alignment horizontal="center" vertical="center"/>
    </xf>
    <xf numFmtId="176" fontId="22" fillId="0" borderId="20" xfId="0" applyNumberFormat="1" applyFont="1" applyBorder="1" applyAlignment="1" applyProtection="1">
      <alignment horizontal="center" vertical="center"/>
      <protection locked="0"/>
    </xf>
    <xf numFmtId="176" fontId="22" fillId="0" borderId="0" xfId="0" applyNumberFormat="1" applyFont="1" applyBorder="1" applyAlignment="1" applyProtection="1">
      <alignment horizontal="center" vertical="center" wrapText="1"/>
      <protection locked="0"/>
    </xf>
    <xf numFmtId="176" fontId="22" fillId="0" borderId="24" xfId="0" applyNumberFormat="1" applyFont="1" applyBorder="1" applyAlignment="1" applyProtection="1">
      <alignment horizontal="center" vertical="center"/>
      <protection locked="0"/>
    </xf>
    <xf numFmtId="176" fontId="22" fillId="0" borderId="23" xfId="0" applyNumberFormat="1" applyFont="1" applyBorder="1" applyAlignment="1">
      <alignment horizontal="center" vertical="center"/>
    </xf>
    <xf numFmtId="176" fontId="22" fillId="0" borderId="24" xfId="0" applyNumberFormat="1" applyFont="1" applyBorder="1" applyAlignment="1">
      <alignment horizontal="center" vertical="center"/>
    </xf>
    <xf numFmtId="176" fontId="22" fillId="0" borderId="25" xfId="0" applyNumberFormat="1" applyFont="1" applyBorder="1" applyAlignment="1" applyProtection="1">
      <alignment horizontal="center" vertical="center"/>
      <protection locked="0"/>
    </xf>
    <xf numFmtId="176" fontId="22" fillId="0" borderId="25" xfId="0" applyNumberFormat="1" applyFont="1" applyBorder="1" applyAlignment="1" applyProtection="1">
      <alignment horizontal="center" vertical="center" wrapText="1"/>
      <protection locked="0"/>
    </xf>
    <xf numFmtId="176" fontId="21" fillId="0" borderId="20" xfId="48" applyNumberFormat="1" applyFont="1" applyBorder="1" applyAlignment="1" applyProtection="1">
      <alignment/>
      <protection locked="0"/>
    </xf>
    <xf numFmtId="176" fontId="24" fillId="0" borderId="0" xfId="0" applyNumberFormat="1" applyFont="1" applyBorder="1" applyAlignment="1" applyProtection="1" quotePrefix="1">
      <alignment horizontal="center"/>
      <protection/>
    </xf>
    <xf numFmtId="176" fontId="24" fillId="0" borderId="0" xfId="48" applyNumberFormat="1" applyFont="1" applyBorder="1" applyAlignment="1" applyProtection="1">
      <alignment/>
      <protection locked="0"/>
    </xf>
    <xf numFmtId="176" fontId="22" fillId="0" borderId="10" xfId="0" applyNumberFormat="1" applyFont="1" applyBorder="1" applyAlignment="1" applyProtection="1">
      <alignment horizontal="center" vertical="center"/>
      <protection locked="0"/>
    </xf>
    <xf numFmtId="176" fontId="21" fillId="0" borderId="0" xfId="0" applyNumberFormat="1" applyFont="1" applyAlignment="1" applyProtection="1" quotePrefix="1">
      <alignment/>
      <protection locked="0"/>
    </xf>
    <xf numFmtId="176" fontId="21" fillId="0" borderId="0" xfId="0" applyNumberFormat="1" applyFont="1" applyBorder="1" applyAlignment="1" applyProtection="1">
      <alignment/>
      <protection locked="0"/>
    </xf>
    <xf numFmtId="41" fontId="21" fillId="0" borderId="0" xfId="48" applyNumberFormat="1" applyFont="1" applyAlignment="1" applyProtection="1">
      <alignment/>
      <protection locked="0"/>
    </xf>
    <xf numFmtId="176" fontId="24" fillId="0" borderId="20" xfId="48" applyNumberFormat="1" applyFont="1" applyBorder="1" applyAlignment="1" applyProtection="1">
      <alignment/>
      <protection/>
    </xf>
    <xf numFmtId="176" fontId="24" fillId="0" borderId="0" xfId="48" applyNumberFormat="1" applyFont="1" applyBorder="1" applyAlignment="1" applyProtection="1">
      <alignment/>
      <protection/>
    </xf>
    <xf numFmtId="176" fontId="21" fillId="0" borderId="20" xfId="0" applyNumberFormat="1" applyFont="1" applyBorder="1" applyAlignment="1" applyProtection="1">
      <alignment/>
      <protection/>
    </xf>
    <xf numFmtId="176" fontId="21" fillId="0" borderId="0" xfId="0" applyNumberFormat="1" applyFont="1" applyAlignment="1" applyProtection="1">
      <alignment horizont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257175</xdr:colOff>
      <xdr:row>4</xdr:row>
      <xdr:rowOff>104775</xdr:rowOff>
    </xdr:from>
    <xdr:ext cx="371475" cy="152400"/>
    <xdr:sp>
      <xdr:nvSpPr>
        <xdr:cNvPr id="1" name="Text Box 3"/>
        <xdr:cNvSpPr txBox="1">
          <a:spLocks noChangeArrowheads="1"/>
        </xdr:cNvSpPr>
      </xdr:nvSpPr>
      <xdr:spPr>
        <a:xfrm>
          <a:off x="1971675" y="895350"/>
          <a:ext cx="3714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貨物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oneCellAnchor>
  <xdr:oneCellAnchor>
    <xdr:from>
      <xdr:col>2</xdr:col>
      <xdr:colOff>238125</xdr:colOff>
      <xdr:row>3</xdr:row>
      <xdr:rowOff>28575</xdr:rowOff>
    </xdr:from>
    <xdr:ext cx="85725" cy="190500"/>
    <xdr:sp>
      <xdr:nvSpPr>
        <xdr:cNvPr id="2" name="Text Box 4"/>
        <xdr:cNvSpPr txBox="1">
          <a:spLocks noChangeArrowheads="1"/>
        </xdr:cNvSpPr>
      </xdr:nvSpPr>
      <xdr:spPr>
        <a:xfrm>
          <a:off x="1952625" y="6667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</xdr:col>
      <xdr:colOff>295275</xdr:colOff>
      <xdr:row>3</xdr:row>
      <xdr:rowOff>66675</xdr:rowOff>
    </xdr:from>
    <xdr:ext cx="352425" cy="190500"/>
    <xdr:sp>
      <xdr:nvSpPr>
        <xdr:cNvPr id="3" name="Text Box 5"/>
        <xdr:cNvSpPr txBox="1">
          <a:spLocks noChangeArrowheads="1"/>
        </xdr:cNvSpPr>
      </xdr:nvSpPr>
      <xdr:spPr>
        <a:xfrm>
          <a:off x="2009775" y="704850"/>
          <a:ext cx="3524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乗用</a:t>
          </a:r>
        </a:p>
      </xdr:txBody>
    </xdr:sp>
    <xdr:clientData/>
  </xdr:oneCellAnchor>
  <xdr:oneCellAnchor>
    <xdr:from>
      <xdr:col>2</xdr:col>
      <xdr:colOff>314325</xdr:colOff>
      <xdr:row>30</xdr:row>
      <xdr:rowOff>28575</xdr:rowOff>
    </xdr:from>
    <xdr:ext cx="352425" cy="161925"/>
    <xdr:sp>
      <xdr:nvSpPr>
        <xdr:cNvPr id="4" name="Text Box 6"/>
        <xdr:cNvSpPr txBox="1">
          <a:spLocks noChangeArrowheads="1"/>
        </xdr:cNvSpPr>
      </xdr:nvSpPr>
      <xdr:spPr>
        <a:xfrm>
          <a:off x="2028825" y="5162550"/>
          <a:ext cx="3524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乗用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oneCellAnchor>
  <xdr:oneCellAnchor>
    <xdr:from>
      <xdr:col>2</xdr:col>
      <xdr:colOff>285750</xdr:colOff>
      <xdr:row>31</xdr:row>
      <xdr:rowOff>95250</xdr:rowOff>
    </xdr:from>
    <xdr:ext cx="352425" cy="152400"/>
    <xdr:sp>
      <xdr:nvSpPr>
        <xdr:cNvPr id="5" name="Text Box 7"/>
        <xdr:cNvSpPr txBox="1">
          <a:spLocks noChangeArrowheads="1"/>
        </xdr:cNvSpPr>
      </xdr:nvSpPr>
      <xdr:spPr>
        <a:xfrm>
          <a:off x="2000250" y="5381625"/>
          <a:ext cx="3524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貨物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314325</xdr:colOff>
      <xdr:row>26</xdr:row>
      <xdr:rowOff>28575</xdr:rowOff>
    </xdr:from>
    <xdr:ext cx="361950" cy="152400"/>
    <xdr:sp>
      <xdr:nvSpPr>
        <xdr:cNvPr id="1" name="Text Box 1"/>
        <xdr:cNvSpPr txBox="1">
          <a:spLocks noChangeArrowheads="1"/>
        </xdr:cNvSpPr>
      </xdr:nvSpPr>
      <xdr:spPr>
        <a:xfrm>
          <a:off x="1990725" y="4457700"/>
          <a:ext cx="3619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乗用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oneCellAnchor>
  <xdr:oneCellAnchor>
    <xdr:from>
      <xdr:col>2</xdr:col>
      <xdr:colOff>285750</xdr:colOff>
      <xdr:row>27</xdr:row>
      <xdr:rowOff>95250</xdr:rowOff>
    </xdr:from>
    <xdr:ext cx="352425" cy="152400"/>
    <xdr:sp>
      <xdr:nvSpPr>
        <xdr:cNvPr id="2" name="Text Box 2"/>
        <xdr:cNvSpPr txBox="1">
          <a:spLocks noChangeArrowheads="1"/>
        </xdr:cNvSpPr>
      </xdr:nvSpPr>
      <xdr:spPr>
        <a:xfrm>
          <a:off x="1962150" y="4676775"/>
          <a:ext cx="3524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貨物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oneCellAnchor>
  <xdr:oneCellAnchor>
    <xdr:from>
      <xdr:col>2</xdr:col>
      <xdr:colOff>314325</xdr:colOff>
      <xdr:row>2</xdr:row>
      <xdr:rowOff>28575</xdr:rowOff>
    </xdr:from>
    <xdr:ext cx="361950" cy="152400"/>
    <xdr:sp>
      <xdr:nvSpPr>
        <xdr:cNvPr id="3" name="Text Box 3"/>
        <xdr:cNvSpPr txBox="1">
          <a:spLocks noChangeArrowheads="1"/>
        </xdr:cNvSpPr>
      </xdr:nvSpPr>
      <xdr:spPr>
        <a:xfrm>
          <a:off x="1990725" y="419100"/>
          <a:ext cx="3619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乗用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oneCellAnchor>
  <xdr:oneCellAnchor>
    <xdr:from>
      <xdr:col>2</xdr:col>
      <xdr:colOff>285750</xdr:colOff>
      <xdr:row>3</xdr:row>
      <xdr:rowOff>95250</xdr:rowOff>
    </xdr:from>
    <xdr:ext cx="352425" cy="152400"/>
    <xdr:sp>
      <xdr:nvSpPr>
        <xdr:cNvPr id="4" name="Text Box 4"/>
        <xdr:cNvSpPr txBox="1">
          <a:spLocks noChangeArrowheads="1"/>
        </xdr:cNvSpPr>
      </xdr:nvSpPr>
      <xdr:spPr>
        <a:xfrm>
          <a:off x="1962150" y="638175"/>
          <a:ext cx="3524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貨物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0;&#24180;&#12288;&#22823;&#20998;&#30476;&#32113;&#35336;&#24180;&#37969;\&#26157;&#21644;54&#24180;&#24230;10&#36939;&#36664;&#12362;&#12424;&#12403;&#36890;&#20449;107-1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7A.B"/>
      <sheetName val="107C"/>
      <sheetName val="108"/>
      <sheetName val="109Ａ・Ｂ"/>
      <sheetName val="109Ｃ・Ｄ"/>
      <sheetName val="110"/>
      <sheetName val="111A.B"/>
      <sheetName val="111C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  <sheetName val="12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tabSelected="1" zoomScalePageLayoutView="0" workbookViewId="0" topLeftCell="A1">
      <selection activeCell="D18" sqref="D18"/>
    </sheetView>
  </sheetViews>
  <sheetFormatPr defaultColWidth="15.25390625" defaultRowHeight="12" customHeight="1"/>
  <cols>
    <col min="1" max="1" width="10.75390625" style="2" customWidth="1"/>
    <col min="2" max="2" width="11.75390625" style="2" customWidth="1"/>
    <col min="3" max="3" width="13.125" style="2" customWidth="1"/>
    <col min="4" max="4" width="10.75390625" style="2" customWidth="1"/>
    <col min="5" max="9" width="9.75390625" style="2" customWidth="1"/>
    <col min="10" max="10" width="12.75390625" style="2" customWidth="1"/>
    <col min="11" max="11" width="10.75390625" style="2" customWidth="1"/>
    <col min="12" max="14" width="9.75390625" style="2" customWidth="1"/>
    <col min="15" max="15" width="4.75390625" style="2" customWidth="1"/>
    <col min="16" max="16384" width="15.25390625" style="2" customWidth="1"/>
  </cols>
  <sheetData>
    <row r="1" spans="1:14" ht="19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s="4" customFormat="1" ht="15.75" customHeight="1" thickBot="1">
      <c r="A2" s="3" t="s">
        <v>1</v>
      </c>
      <c r="B2" s="3"/>
      <c r="D2" s="3"/>
      <c r="E2" s="3" t="s">
        <v>2</v>
      </c>
      <c r="F2" s="5"/>
      <c r="G2" s="5"/>
      <c r="H2" s="5"/>
      <c r="I2" s="5"/>
      <c r="J2" s="5"/>
      <c r="K2" s="5"/>
      <c r="L2" s="5"/>
      <c r="M2" s="5"/>
      <c r="N2" s="5"/>
    </row>
    <row r="3" spans="1:15" s="14" customFormat="1" ht="15" customHeight="1" thickTop="1">
      <c r="A3" s="6"/>
      <c r="B3" s="7" t="s">
        <v>3</v>
      </c>
      <c r="C3" s="8"/>
      <c r="D3" s="8"/>
      <c r="E3" s="8"/>
      <c r="F3" s="8"/>
      <c r="G3" s="8"/>
      <c r="H3" s="8"/>
      <c r="I3" s="8"/>
      <c r="J3" s="9"/>
      <c r="K3" s="10" t="s">
        <v>4</v>
      </c>
      <c r="L3" s="11"/>
      <c r="M3" s="11"/>
      <c r="N3" s="12"/>
      <c r="O3" s="13" t="s">
        <v>5</v>
      </c>
    </row>
    <row r="4" spans="1:15" s="14" customFormat="1" ht="12" customHeight="1">
      <c r="A4" s="15" t="s">
        <v>6</v>
      </c>
      <c r="B4" s="16" t="s">
        <v>7</v>
      </c>
      <c r="C4" s="17"/>
      <c r="D4" s="18" t="s">
        <v>8</v>
      </c>
      <c r="E4" s="18" t="s">
        <v>9</v>
      </c>
      <c r="F4" s="16" t="s">
        <v>10</v>
      </c>
      <c r="G4" s="19" t="s">
        <v>11</v>
      </c>
      <c r="H4" s="20" t="s">
        <v>12</v>
      </c>
      <c r="I4" s="16" t="s">
        <v>13</v>
      </c>
      <c r="J4" s="21" t="s">
        <v>14</v>
      </c>
      <c r="K4" s="22" t="s">
        <v>15</v>
      </c>
      <c r="L4" s="16" t="s">
        <v>16</v>
      </c>
      <c r="M4" s="16" t="s">
        <v>17</v>
      </c>
      <c r="N4" s="16" t="s">
        <v>18</v>
      </c>
      <c r="O4" s="23"/>
    </row>
    <row r="5" spans="1:15" s="31" customFormat="1" ht="12" customHeight="1">
      <c r="A5" s="15" t="s">
        <v>19</v>
      </c>
      <c r="B5" s="24"/>
      <c r="C5" s="25" t="s">
        <v>20</v>
      </c>
      <c r="D5" s="26"/>
      <c r="E5" s="26"/>
      <c r="F5" s="24"/>
      <c r="G5" s="27"/>
      <c r="H5" s="28"/>
      <c r="I5" s="24"/>
      <c r="J5" s="29"/>
      <c r="K5" s="30"/>
      <c r="L5" s="24"/>
      <c r="M5" s="24"/>
      <c r="N5" s="24"/>
      <c r="O5" s="23"/>
    </row>
    <row r="6" spans="1:15" ht="12" customHeight="1">
      <c r="A6" s="32"/>
      <c r="B6" s="33"/>
      <c r="C6" s="34" t="s">
        <v>21</v>
      </c>
      <c r="D6" s="35"/>
      <c r="E6" s="35"/>
      <c r="F6" s="33"/>
      <c r="G6" s="36"/>
      <c r="H6" s="37"/>
      <c r="I6" s="33"/>
      <c r="J6" s="38"/>
      <c r="K6" s="39"/>
      <c r="L6" s="33"/>
      <c r="M6" s="33"/>
      <c r="N6" s="33"/>
      <c r="O6" s="40"/>
    </row>
    <row r="7" spans="1:15" ht="12" customHeight="1">
      <c r="A7" s="41" t="s">
        <v>22</v>
      </c>
      <c r="B7" s="42">
        <v>1590247</v>
      </c>
      <c r="C7" s="43">
        <v>1308421</v>
      </c>
      <c r="D7" s="43">
        <v>71602</v>
      </c>
      <c r="E7" s="43">
        <v>47903</v>
      </c>
      <c r="F7" s="2">
        <v>64752</v>
      </c>
      <c r="G7" s="2">
        <v>10746</v>
      </c>
      <c r="H7" s="2">
        <v>4865</v>
      </c>
      <c r="I7" s="44">
        <v>0</v>
      </c>
      <c r="J7" s="43">
        <v>81958</v>
      </c>
      <c r="K7" s="2">
        <v>601953</v>
      </c>
      <c r="L7" s="2">
        <v>539823</v>
      </c>
      <c r="M7" s="2">
        <v>25096</v>
      </c>
      <c r="N7" s="2">
        <v>37033</v>
      </c>
      <c r="O7" s="45" t="s">
        <v>23</v>
      </c>
    </row>
    <row r="8" spans="2:15" ht="12" customHeight="1">
      <c r="B8" s="46"/>
      <c r="O8" s="46"/>
    </row>
    <row r="9" spans="1:15" ht="12" customHeight="1">
      <c r="A9" s="47" t="s">
        <v>24</v>
      </c>
      <c r="B9" s="48">
        <f>SUM(B11:B22)</f>
        <v>1453878</v>
      </c>
      <c r="C9" s="49">
        <f>SUM(C11:C22)</f>
        <v>1175445</v>
      </c>
      <c r="D9" s="49">
        <f aca="true" t="shared" si="0" ref="D9:M9">SUM(D11:D22)</f>
        <v>73719</v>
      </c>
      <c r="E9" s="49">
        <f t="shared" si="0"/>
        <v>47976</v>
      </c>
      <c r="F9" s="49">
        <f t="shared" si="0"/>
        <v>58488</v>
      </c>
      <c r="G9" s="49">
        <f t="shared" si="0"/>
        <v>9960</v>
      </c>
      <c r="H9" s="49">
        <f t="shared" si="0"/>
        <v>4445</v>
      </c>
      <c r="I9" s="49">
        <f t="shared" si="0"/>
        <v>0</v>
      </c>
      <c r="J9" s="49">
        <f t="shared" si="0"/>
        <v>83845</v>
      </c>
      <c r="K9" s="49">
        <f t="shared" si="0"/>
        <v>566126</v>
      </c>
      <c r="L9" s="49">
        <f t="shared" si="0"/>
        <v>498923</v>
      </c>
      <c r="M9" s="49">
        <f t="shared" si="0"/>
        <v>29414</v>
      </c>
      <c r="N9" s="49">
        <v>37789</v>
      </c>
      <c r="O9" s="50" t="s">
        <v>24</v>
      </c>
    </row>
    <row r="10" spans="1:15" ht="12" customHeight="1">
      <c r="A10" s="51"/>
      <c r="B10" s="46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46"/>
    </row>
    <row r="11" spans="1:15" ht="12" customHeight="1">
      <c r="A11" s="53" t="s">
        <v>25</v>
      </c>
      <c r="B11" s="54">
        <f aca="true" t="shared" si="1" ref="B11:B22">SUM(C11:J11)</f>
        <v>136571</v>
      </c>
      <c r="C11" s="55">
        <v>112631</v>
      </c>
      <c r="D11" s="55">
        <v>6767</v>
      </c>
      <c r="E11" s="55">
        <v>5001</v>
      </c>
      <c r="F11" s="55">
        <v>5526</v>
      </c>
      <c r="G11" s="55">
        <v>864</v>
      </c>
      <c r="H11" s="55">
        <v>419</v>
      </c>
      <c r="I11" s="55">
        <v>0</v>
      </c>
      <c r="J11" s="55">
        <v>5363</v>
      </c>
      <c r="K11" s="55">
        <v>54178</v>
      </c>
      <c r="L11" s="55">
        <v>48111</v>
      </c>
      <c r="M11" s="55">
        <v>3026</v>
      </c>
      <c r="N11" s="55">
        <v>3041</v>
      </c>
      <c r="O11" s="56" t="s">
        <v>26</v>
      </c>
    </row>
    <row r="12" spans="1:15" ht="12" customHeight="1">
      <c r="A12" s="53" t="s">
        <v>27</v>
      </c>
      <c r="B12" s="54">
        <f t="shared" si="1"/>
        <v>174973</v>
      </c>
      <c r="C12" s="55">
        <v>141369</v>
      </c>
      <c r="D12" s="55">
        <v>7598</v>
      </c>
      <c r="E12" s="55">
        <v>7532</v>
      </c>
      <c r="F12" s="55">
        <v>6254</v>
      </c>
      <c r="G12" s="55">
        <v>969</v>
      </c>
      <c r="H12" s="55">
        <v>205</v>
      </c>
      <c r="I12" s="55">
        <v>0</v>
      </c>
      <c r="J12" s="55">
        <v>11046</v>
      </c>
      <c r="K12" s="55">
        <v>65197</v>
      </c>
      <c r="L12" s="55">
        <v>61271</v>
      </c>
      <c r="M12" s="55">
        <v>1421</v>
      </c>
      <c r="N12" s="55">
        <v>2505</v>
      </c>
      <c r="O12" s="56" t="s">
        <v>28</v>
      </c>
    </row>
    <row r="13" spans="1:15" ht="12" customHeight="1">
      <c r="A13" s="53" t="s">
        <v>29</v>
      </c>
      <c r="B13" s="54">
        <f t="shared" si="1"/>
        <v>99124</v>
      </c>
      <c r="C13" s="55">
        <v>77525</v>
      </c>
      <c r="D13" s="55">
        <v>6765</v>
      </c>
      <c r="E13" s="55">
        <v>3694</v>
      </c>
      <c r="F13" s="55">
        <v>3196</v>
      </c>
      <c r="G13" s="55">
        <v>467</v>
      </c>
      <c r="H13" s="55">
        <v>112</v>
      </c>
      <c r="I13" s="55">
        <v>0</v>
      </c>
      <c r="J13" s="55">
        <v>7365</v>
      </c>
      <c r="K13" s="55">
        <v>45332</v>
      </c>
      <c r="L13" s="55">
        <v>34221</v>
      </c>
      <c r="M13" s="55">
        <v>1940</v>
      </c>
      <c r="N13" s="55">
        <v>9171</v>
      </c>
      <c r="O13" s="56" t="s">
        <v>30</v>
      </c>
    </row>
    <row r="14" spans="1:15" ht="12" customHeight="1">
      <c r="A14" s="53" t="s">
        <v>31</v>
      </c>
      <c r="B14" s="54">
        <f t="shared" si="1"/>
        <v>115959</v>
      </c>
      <c r="C14" s="55">
        <v>90709</v>
      </c>
      <c r="D14" s="55">
        <v>6815</v>
      </c>
      <c r="E14" s="55">
        <v>5812</v>
      </c>
      <c r="F14" s="55">
        <v>4788</v>
      </c>
      <c r="G14" s="55">
        <v>902</v>
      </c>
      <c r="H14" s="55">
        <v>362</v>
      </c>
      <c r="I14" s="55">
        <v>0</v>
      </c>
      <c r="J14" s="55">
        <v>6571</v>
      </c>
      <c r="K14" s="55">
        <v>52455</v>
      </c>
      <c r="L14" s="55">
        <v>43369</v>
      </c>
      <c r="M14" s="55">
        <v>4416</v>
      </c>
      <c r="N14" s="55">
        <v>4670</v>
      </c>
      <c r="O14" s="56" t="s">
        <v>32</v>
      </c>
    </row>
    <row r="15" spans="1:15" ht="12" customHeight="1">
      <c r="A15" s="53" t="s">
        <v>33</v>
      </c>
      <c r="B15" s="54">
        <f t="shared" si="1"/>
        <v>253858</v>
      </c>
      <c r="C15" s="55">
        <v>219185</v>
      </c>
      <c r="D15" s="55">
        <v>8976</v>
      </c>
      <c r="E15" s="55">
        <v>3524</v>
      </c>
      <c r="F15" s="55">
        <v>13104</v>
      </c>
      <c r="G15" s="55">
        <v>2588</v>
      </c>
      <c r="H15" s="55">
        <v>1132</v>
      </c>
      <c r="I15" s="55">
        <v>0</v>
      </c>
      <c r="J15" s="55">
        <v>5349</v>
      </c>
      <c r="K15" s="55">
        <v>88230</v>
      </c>
      <c r="L15" s="55">
        <v>83968</v>
      </c>
      <c r="M15" s="55">
        <v>2448</v>
      </c>
      <c r="N15" s="55">
        <v>1814</v>
      </c>
      <c r="O15" s="56" t="s">
        <v>34</v>
      </c>
    </row>
    <row r="16" spans="1:15" ht="12" customHeight="1">
      <c r="A16" s="53" t="s">
        <v>35</v>
      </c>
      <c r="B16" s="54">
        <f t="shared" si="1"/>
        <v>122021</v>
      </c>
      <c r="C16" s="55">
        <v>99372</v>
      </c>
      <c r="D16" s="55">
        <v>6832</v>
      </c>
      <c r="E16" s="55">
        <v>3582</v>
      </c>
      <c r="F16" s="55">
        <v>4817</v>
      </c>
      <c r="G16" s="55">
        <v>902</v>
      </c>
      <c r="H16" s="55">
        <v>122</v>
      </c>
      <c r="I16" s="55">
        <v>0</v>
      </c>
      <c r="J16" s="55">
        <v>6394</v>
      </c>
      <c r="K16" s="55">
        <v>44154</v>
      </c>
      <c r="L16" s="55">
        <v>41671</v>
      </c>
      <c r="M16" s="55">
        <v>1482</v>
      </c>
      <c r="N16" s="55">
        <v>1001</v>
      </c>
      <c r="O16" s="56" t="s">
        <v>36</v>
      </c>
    </row>
    <row r="17" spans="1:15" ht="12" customHeight="1">
      <c r="A17" s="53" t="s">
        <v>37</v>
      </c>
      <c r="B17" s="54">
        <f t="shared" si="1"/>
        <v>133315</v>
      </c>
      <c r="C17" s="55">
        <v>100691</v>
      </c>
      <c r="D17" s="55">
        <v>7274</v>
      </c>
      <c r="E17" s="55">
        <v>5418</v>
      </c>
      <c r="F17" s="55">
        <v>5005</v>
      </c>
      <c r="G17" s="55">
        <v>850</v>
      </c>
      <c r="H17" s="55">
        <v>192</v>
      </c>
      <c r="I17" s="55">
        <v>0</v>
      </c>
      <c r="J17" s="55">
        <v>13885</v>
      </c>
      <c r="K17" s="55">
        <v>51110</v>
      </c>
      <c r="L17" s="55">
        <v>44525</v>
      </c>
      <c r="M17" s="55">
        <v>4933</v>
      </c>
      <c r="N17" s="55">
        <v>1652</v>
      </c>
      <c r="O17" s="56" t="s">
        <v>38</v>
      </c>
    </row>
    <row r="18" spans="1:15" ht="12" customHeight="1">
      <c r="A18" s="53" t="s">
        <v>39</v>
      </c>
      <c r="B18" s="54">
        <f t="shared" si="1"/>
        <v>130475</v>
      </c>
      <c r="C18" s="55">
        <v>101525</v>
      </c>
      <c r="D18" s="55">
        <v>6625</v>
      </c>
      <c r="E18" s="55">
        <v>5263</v>
      </c>
      <c r="F18" s="55">
        <v>4050</v>
      </c>
      <c r="G18" s="55">
        <v>598</v>
      </c>
      <c r="H18" s="55">
        <v>158</v>
      </c>
      <c r="I18" s="55">
        <v>0</v>
      </c>
      <c r="J18" s="55">
        <v>12256</v>
      </c>
      <c r="K18" s="55">
        <v>55223</v>
      </c>
      <c r="L18" s="55">
        <v>44055</v>
      </c>
      <c r="M18" s="55">
        <v>3043</v>
      </c>
      <c r="N18" s="55">
        <v>8125</v>
      </c>
      <c r="O18" s="56" t="s">
        <v>40</v>
      </c>
    </row>
    <row r="19" spans="1:15" ht="12" customHeight="1">
      <c r="A19" s="53" t="s">
        <v>41</v>
      </c>
      <c r="B19" s="54">
        <f t="shared" si="1"/>
        <v>59618</v>
      </c>
      <c r="C19" s="55">
        <v>48788</v>
      </c>
      <c r="D19" s="55">
        <v>3753</v>
      </c>
      <c r="E19" s="55">
        <v>956</v>
      </c>
      <c r="F19" s="55">
        <v>2039</v>
      </c>
      <c r="G19" s="55">
        <v>289</v>
      </c>
      <c r="H19" s="55">
        <v>45</v>
      </c>
      <c r="I19" s="55">
        <v>0</v>
      </c>
      <c r="J19" s="55">
        <v>3748</v>
      </c>
      <c r="K19" s="55">
        <v>24862</v>
      </c>
      <c r="L19" s="55">
        <v>19504</v>
      </c>
      <c r="M19" s="55">
        <v>1450</v>
      </c>
      <c r="N19" s="55">
        <v>3908</v>
      </c>
      <c r="O19" s="56" t="s">
        <v>42</v>
      </c>
    </row>
    <row r="20" spans="1:15" ht="12" customHeight="1">
      <c r="A20" s="53" t="s">
        <v>43</v>
      </c>
      <c r="B20" s="54">
        <f t="shared" si="1"/>
        <v>63816</v>
      </c>
      <c r="C20" s="55">
        <v>54626</v>
      </c>
      <c r="D20" s="55">
        <v>3059</v>
      </c>
      <c r="E20" s="55">
        <v>972</v>
      </c>
      <c r="F20" s="55">
        <v>2243</v>
      </c>
      <c r="G20" s="55">
        <v>198</v>
      </c>
      <c r="H20" s="55">
        <v>50</v>
      </c>
      <c r="I20" s="55">
        <v>0</v>
      </c>
      <c r="J20" s="55">
        <v>2668</v>
      </c>
      <c r="K20" s="55">
        <v>22455</v>
      </c>
      <c r="L20" s="55">
        <v>21240</v>
      </c>
      <c r="M20" s="55">
        <v>760</v>
      </c>
      <c r="N20" s="55">
        <v>455</v>
      </c>
      <c r="O20" s="56" t="s">
        <v>44</v>
      </c>
    </row>
    <row r="21" spans="1:15" ht="12" customHeight="1">
      <c r="A21" s="53" t="s">
        <v>45</v>
      </c>
      <c r="B21" s="54">
        <f t="shared" si="1"/>
        <v>51050</v>
      </c>
      <c r="C21" s="55">
        <v>40401</v>
      </c>
      <c r="D21" s="55">
        <v>3225</v>
      </c>
      <c r="E21" s="55">
        <v>2293</v>
      </c>
      <c r="F21" s="55">
        <v>1669</v>
      </c>
      <c r="G21" s="55">
        <v>204</v>
      </c>
      <c r="H21" s="55">
        <v>105</v>
      </c>
      <c r="I21" s="55">
        <v>0</v>
      </c>
      <c r="J21" s="55">
        <v>3153</v>
      </c>
      <c r="K21" s="55">
        <v>19936</v>
      </c>
      <c r="L21" s="55">
        <v>18280</v>
      </c>
      <c r="M21" s="55">
        <v>1022</v>
      </c>
      <c r="N21" s="55">
        <v>634</v>
      </c>
      <c r="O21" s="56" t="s">
        <v>46</v>
      </c>
    </row>
    <row r="22" spans="1:15" ht="12" customHeight="1">
      <c r="A22" s="53" t="s">
        <v>47</v>
      </c>
      <c r="B22" s="54">
        <f t="shared" si="1"/>
        <v>113098</v>
      </c>
      <c r="C22" s="55">
        <v>88623</v>
      </c>
      <c r="D22" s="55">
        <v>6030</v>
      </c>
      <c r="E22" s="55">
        <v>3929</v>
      </c>
      <c r="F22" s="55">
        <v>5797</v>
      </c>
      <c r="G22" s="55">
        <v>1129</v>
      </c>
      <c r="H22" s="55">
        <v>1543</v>
      </c>
      <c r="I22" s="55">
        <v>0</v>
      </c>
      <c r="J22" s="57">
        <v>6047</v>
      </c>
      <c r="K22" s="57">
        <v>42994</v>
      </c>
      <c r="L22" s="57">
        <v>38708</v>
      </c>
      <c r="M22" s="57">
        <v>3473</v>
      </c>
      <c r="N22" s="57">
        <v>812</v>
      </c>
      <c r="O22" s="58" t="s">
        <v>48</v>
      </c>
    </row>
    <row r="23" spans="1:10" ht="12" customHeight="1">
      <c r="A23" s="59" t="s">
        <v>49</v>
      </c>
      <c r="B23" s="60"/>
      <c r="C23" s="60"/>
      <c r="D23" s="60"/>
      <c r="E23" s="60"/>
      <c r="F23" s="60"/>
      <c r="G23" s="60"/>
      <c r="H23" s="60"/>
      <c r="I23" s="60"/>
      <c r="J23" s="61"/>
    </row>
    <row r="24" spans="1:10" ht="12" customHeight="1">
      <c r="A24" s="62"/>
      <c r="B24" s="61"/>
      <c r="C24" s="61"/>
      <c r="D24" s="61"/>
      <c r="E24" s="61"/>
      <c r="F24" s="61"/>
      <c r="G24" s="61"/>
      <c r="H24" s="61"/>
      <c r="I24" s="61"/>
      <c r="J24" s="61"/>
    </row>
    <row r="25" spans="1:10" ht="12" customHeight="1">
      <c r="A25" s="62"/>
      <c r="B25" s="61"/>
      <c r="C25" s="61"/>
      <c r="D25" s="61"/>
      <c r="E25" s="61"/>
      <c r="F25" s="61"/>
      <c r="G25" s="61"/>
      <c r="H25" s="61"/>
      <c r="I25" s="61"/>
      <c r="J25" s="61"/>
    </row>
    <row r="26" spans="1:10" ht="12" customHeight="1">
      <c r="A26" s="62"/>
      <c r="B26" s="61"/>
      <c r="C26" s="61"/>
      <c r="D26" s="61"/>
      <c r="E26" s="61"/>
      <c r="F26" s="61"/>
      <c r="G26" s="52"/>
      <c r="H26" s="52"/>
      <c r="I26" s="52"/>
      <c r="J26" s="52"/>
    </row>
    <row r="27" spans="1:14" ht="15.75" customHeight="1">
      <c r="A27" s="62"/>
      <c r="B27" s="61"/>
      <c r="C27" s="61"/>
      <c r="D27" s="61"/>
      <c r="E27" s="61"/>
      <c r="F27" s="61"/>
      <c r="G27" s="52"/>
      <c r="H27" s="52"/>
      <c r="I27" s="52"/>
      <c r="J27" s="52"/>
      <c r="N27" s="63"/>
    </row>
    <row r="28" spans="1:14" ht="23.25" customHeight="1">
      <c r="A28" s="62"/>
      <c r="B28" s="61"/>
      <c r="C28" s="61"/>
      <c r="D28" s="61"/>
      <c r="E28" s="61"/>
      <c r="F28" s="61"/>
      <c r="G28" s="52"/>
      <c r="H28" s="52"/>
      <c r="I28" s="52"/>
      <c r="J28" s="52"/>
      <c r="M28" s="64"/>
      <c r="N28" s="65"/>
    </row>
    <row r="29" spans="1:15" s="4" customFormat="1" ht="24" customHeight="1" thickBot="1">
      <c r="A29" s="66" t="s">
        <v>50</v>
      </c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</row>
    <row r="30" spans="1:15" ht="15" customHeight="1" thickTop="1">
      <c r="A30" s="6"/>
      <c r="B30" s="7" t="s">
        <v>3</v>
      </c>
      <c r="C30" s="8"/>
      <c r="D30" s="8"/>
      <c r="E30" s="8"/>
      <c r="F30" s="8"/>
      <c r="G30" s="8"/>
      <c r="H30" s="8"/>
      <c r="I30" s="8"/>
      <c r="J30" s="9"/>
      <c r="K30" s="10" t="s">
        <v>4</v>
      </c>
      <c r="L30" s="11"/>
      <c r="M30" s="11"/>
      <c r="N30" s="12"/>
      <c r="O30" s="13" t="s">
        <v>5</v>
      </c>
    </row>
    <row r="31" spans="1:15" ht="12" customHeight="1">
      <c r="A31" s="15" t="s">
        <v>6</v>
      </c>
      <c r="B31" s="67" t="s">
        <v>7</v>
      </c>
      <c r="C31" s="17"/>
      <c r="D31" s="26" t="s">
        <v>8</v>
      </c>
      <c r="E31" s="68" t="s">
        <v>9</v>
      </c>
      <c r="F31" s="16" t="s">
        <v>10</v>
      </c>
      <c r="G31" s="19" t="s">
        <v>11</v>
      </c>
      <c r="H31" s="20" t="s">
        <v>12</v>
      </c>
      <c r="I31" s="69" t="s">
        <v>13</v>
      </c>
      <c r="J31" s="21" t="s">
        <v>14</v>
      </c>
      <c r="K31" s="70" t="s">
        <v>15</v>
      </c>
      <c r="L31" s="16" t="s">
        <v>16</v>
      </c>
      <c r="M31" s="69" t="s">
        <v>17</v>
      </c>
      <c r="N31" s="16" t="s">
        <v>18</v>
      </c>
      <c r="O31" s="23"/>
    </row>
    <row r="32" spans="1:15" ht="12" customHeight="1">
      <c r="A32" s="15" t="s">
        <v>19</v>
      </c>
      <c r="B32" s="67"/>
      <c r="C32" s="25" t="s">
        <v>20</v>
      </c>
      <c r="D32" s="71"/>
      <c r="E32" s="72"/>
      <c r="F32" s="24"/>
      <c r="G32" s="73"/>
      <c r="H32" s="28"/>
      <c r="I32" s="67"/>
      <c r="J32" s="29"/>
      <c r="K32" s="74"/>
      <c r="L32" s="24"/>
      <c r="M32" s="67"/>
      <c r="N32" s="24"/>
      <c r="O32" s="23"/>
    </row>
    <row r="33" spans="1:15" ht="12" customHeight="1">
      <c r="A33" s="32"/>
      <c r="B33" s="75"/>
      <c r="C33" s="34" t="s">
        <v>21</v>
      </c>
      <c r="D33" s="76"/>
      <c r="E33" s="77"/>
      <c r="F33" s="33"/>
      <c r="G33" s="75"/>
      <c r="H33" s="37"/>
      <c r="I33" s="78"/>
      <c r="J33" s="38"/>
      <c r="K33" s="79"/>
      <c r="L33" s="33"/>
      <c r="M33" s="78"/>
      <c r="N33" s="33"/>
      <c r="O33" s="40"/>
    </row>
    <row r="34" spans="1:15" ht="12" customHeight="1">
      <c r="A34" s="41" t="s">
        <v>51</v>
      </c>
      <c r="B34" s="42">
        <v>483202</v>
      </c>
      <c r="C34" s="2">
        <v>397700</v>
      </c>
      <c r="D34" s="2">
        <v>21405</v>
      </c>
      <c r="E34" s="2">
        <v>14543</v>
      </c>
      <c r="F34" s="2">
        <v>19139</v>
      </c>
      <c r="G34" s="2">
        <v>2568</v>
      </c>
      <c r="H34" s="2">
        <v>1372</v>
      </c>
      <c r="I34" s="44">
        <v>0</v>
      </c>
      <c r="J34" s="2">
        <v>26475</v>
      </c>
      <c r="K34" s="2">
        <v>281650</v>
      </c>
      <c r="L34" s="2">
        <v>251126</v>
      </c>
      <c r="M34" s="2">
        <v>12777</v>
      </c>
      <c r="N34" s="2">
        <v>17745</v>
      </c>
      <c r="O34" s="45" t="s">
        <v>23</v>
      </c>
    </row>
    <row r="35" spans="1:15" ht="12" customHeight="1">
      <c r="A35" s="53"/>
      <c r="B35" s="80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O35" s="46"/>
    </row>
    <row r="36" spans="1:15" ht="12" customHeight="1">
      <c r="A36" s="81" t="s">
        <v>24</v>
      </c>
      <c r="B36" s="48">
        <f>SUM(B38:B49)</f>
        <v>452381</v>
      </c>
      <c r="C36" s="82">
        <f aca="true" t="shared" si="2" ref="C36:N36">SUM(C38:C49)</f>
        <v>365925</v>
      </c>
      <c r="D36" s="82">
        <f t="shared" si="2"/>
        <v>22881</v>
      </c>
      <c r="E36" s="82">
        <f t="shared" si="2"/>
        <v>15255</v>
      </c>
      <c r="F36" s="82">
        <f t="shared" si="2"/>
        <v>17325</v>
      </c>
      <c r="G36" s="82">
        <f t="shared" si="2"/>
        <v>2282</v>
      </c>
      <c r="H36" s="82">
        <f t="shared" si="2"/>
        <v>1301</v>
      </c>
      <c r="I36" s="82">
        <f t="shared" si="2"/>
        <v>0</v>
      </c>
      <c r="J36" s="82">
        <f t="shared" si="2"/>
        <v>27412</v>
      </c>
      <c r="K36" s="82">
        <f t="shared" si="2"/>
        <v>270471</v>
      </c>
      <c r="L36" s="82">
        <f t="shared" si="2"/>
        <v>237010</v>
      </c>
      <c r="M36" s="82">
        <f t="shared" si="2"/>
        <v>15133</v>
      </c>
      <c r="N36" s="82">
        <f t="shared" si="2"/>
        <v>18328</v>
      </c>
      <c r="O36" s="50" t="s">
        <v>24</v>
      </c>
    </row>
    <row r="37" spans="1:15" ht="12" customHeight="1">
      <c r="A37" s="51"/>
      <c r="B37" s="46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O37" s="46"/>
    </row>
    <row r="38" spans="1:15" ht="12" customHeight="1">
      <c r="A38" s="53" t="s">
        <v>52</v>
      </c>
      <c r="B38" s="54">
        <f>SUM(C38:J38)</f>
        <v>42147</v>
      </c>
      <c r="C38" s="55">
        <v>34896</v>
      </c>
      <c r="D38" s="55">
        <v>1979</v>
      </c>
      <c r="E38" s="55">
        <v>1578</v>
      </c>
      <c r="F38" s="55">
        <v>1617</v>
      </c>
      <c r="G38" s="55">
        <v>201</v>
      </c>
      <c r="H38" s="55">
        <v>98</v>
      </c>
      <c r="I38" s="55">
        <v>0</v>
      </c>
      <c r="J38" s="55">
        <v>1778</v>
      </c>
      <c r="K38" s="55">
        <v>25734</v>
      </c>
      <c r="L38" s="55">
        <v>22689</v>
      </c>
      <c r="M38" s="55">
        <v>1543</v>
      </c>
      <c r="N38" s="2">
        <v>1502</v>
      </c>
      <c r="O38" s="56" t="s">
        <v>26</v>
      </c>
    </row>
    <row r="39" spans="1:15" ht="12" customHeight="1">
      <c r="A39" s="53" t="s">
        <v>27</v>
      </c>
      <c r="B39" s="54">
        <f aca="true" t="shared" si="3" ref="B39:B49">SUM(C39:J39)</f>
        <v>53748</v>
      </c>
      <c r="C39" s="55">
        <v>43461</v>
      </c>
      <c r="D39" s="55">
        <v>2293</v>
      </c>
      <c r="E39" s="55">
        <v>2287</v>
      </c>
      <c r="F39" s="55">
        <v>1853</v>
      </c>
      <c r="G39" s="55">
        <v>213</v>
      </c>
      <c r="H39" s="55">
        <v>62</v>
      </c>
      <c r="I39" s="55">
        <v>0</v>
      </c>
      <c r="J39" s="55">
        <v>3579</v>
      </c>
      <c r="K39" s="55">
        <v>30744</v>
      </c>
      <c r="L39" s="55">
        <v>28708</v>
      </c>
      <c r="M39" s="55">
        <v>813</v>
      </c>
      <c r="N39" s="2">
        <v>1223</v>
      </c>
      <c r="O39" s="56" t="s">
        <v>28</v>
      </c>
    </row>
    <row r="40" spans="1:15" ht="12" customHeight="1">
      <c r="A40" s="53" t="s">
        <v>53</v>
      </c>
      <c r="B40" s="54">
        <f t="shared" si="3"/>
        <v>30943</v>
      </c>
      <c r="C40" s="55">
        <v>24123</v>
      </c>
      <c r="D40" s="55">
        <v>2172</v>
      </c>
      <c r="E40" s="55">
        <v>1124</v>
      </c>
      <c r="F40" s="55">
        <v>953</v>
      </c>
      <c r="G40" s="55">
        <v>99</v>
      </c>
      <c r="H40" s="55">
        <v>42</v>
      </c>
      <c r="I40" s="55">
        <v>0</v>
      </c>
      <c r="J40" s="55">
        <v>2430</v>
      </c>
      <c r="K40" s="55">
        <v>21759</v>
      </c>
      <c r="L40" s="55">
        <v>16283</v>
      </c>
      <c r="M40" s="55">
        <v>1015</v>
      </c>
      <c r="N40" s="2">
        <v>4461</v>
      </c>
      <c r="O40" s="56" t="s">
        <v>30</v>
      </c>
    </row>
    <row r="41" spans="1:15" ht="12" customHeight="1">
      <c r="A41" s="53" t="s">
        <v>54</v>
      </c>
      <c r="B41" s="54">
        <f t="shared" si="3"/>
        <v>40256</v>
      </c>
      <c r="C41" s="55">
        <v>31147</v>
      </c>
      <c r="D41" s="55">
        <v>2443</v>
      </c>
      <c r="E41" s="55">
        <v>2436</v>
      </c>
      <c r="F41" s="55">
        <v>1581</v>
      </c>
      <c r="G41" s="55">
        <v>224</v>
      </c>
      <c r="H41" s="55">
        <v>109</v>
      </c>
      <c r="I41" s="55">
        <v>0</v>
      </c>
      <c r="J41" s="55">
        <v>2316</v>
      </c>
      <c r="K41" s="55">
        <v>27478</v>
      </c>
      <c r="L41" s="55">
        <v>22863</v>
      </c>
      <c r="M41" s="55">
        <v>2361</v>
      </c>
      <c r="N41" s="2">
        <v>2254</v>
      </c>
      <c r="O41" s="56" t="s">
        <v>32</v>
      </c>
    </row>
    <row r="42" spans="1:15" ht="12" customHeight="1">
      <c r="A42" s="53" t="s">
        <v>55</v>
      </c>
      <c r="B42" s="54">
        <f t="shared" si="3"/>
        <v>78510</v>
      </c>
      <c r="C42" s="55">
        <v>68274</v>
      </c>
      <c r="D42" s="55">
        <v>2876</v>
      </c>
      <c r="E42" s="55">
        <v>963</v>
      </c>
      <c r="F42" s="55">
        <v>3943</v>
      </c>
      <c r="G42" s="55">
        <v>644</v>
      </c>
      <c r="H42" s="55">
        <v>337</v>
      </c>
      <c r="I42" s="55">
        <v>0</v>
      </c>
      <c r="J42" s="55">
        <v>1473</v>
      </c>
      <c r="K42" s="55">
        <v>41879</v>
      </c>
      <c r="L42" s="55">
        <v>39692</v>
      </c>
      <c r="M42" s="55">
        <v>1258</v>
      </c>
      <c r="N42" s="2">
        <v>929</v>
      </c>
      <c r="O42" s="56" t="s">
        <v>34</v>
      </c>
    </row>
    <row r="43" spans="1:15" ht="12" customHeight="1">
      <c r="A43" s="53" t="s">
        <v>56</v>
      </c>
      <c r="B43" s="54">
        <f t="shared" si="3"/>
        <v>37336</v>
      </c>
      <c r="C43" s="55">
        <v>30554</v>
      </c>
      <c r="D43" s="55">
        <v>2044</v>
      </c>
      <c r="E43" s="55">
        <v>1075</v>
      </c>
      <c r="F43" s="55">
        <v>1392</v>
      </c>
      <c r="G43" s="55">
        <v>203</v>
      </c>
      <c r="H43" s="55">
        <v>36</v>
      </c>
      <c r="I43" s="55">
        <v>0</v>
      </c>
      <c r="J43" s="55">
        <v>2032</v>
      </c>
      <c r="K43" s="55">
        <v>20649</v>
      </c>
      <c r="L43" s="55">
        <v>19468</v>
      </c>
      <c r="M43" s="55">
        <v>738</v>
      </c>
      <c r="N43" s="2">
        <v>443</v>
      </c>
      <c r="O43" s="56" t="s">
        <v>36</v>
      </c>
    </row>
    <row r="44" spans="1:15" ht="12" customHeight="1">
      <c r="A44" s="53" t="s">
        <v>57</v>
      </c>
      <c r="B44" s="54">
        <f t="shared" si="3"/>
        <v>40475</v>
      </c>
      <c r="C44" s="55">
        <v>30495</v>
      </c>
      <c r="D44" s="55">
        <v>2213</v>
      </c>
      <c r="E44" s="55">
        <v>1596</v>
      </c>
      <c r="F44" s="55">
        <v>1403</v>
      </c>
      <c r="G44" s="55">
        <v>193</v>
      </c>
      <c r="H44" s="55">
        <v>49</v>
      </c>
      <c r="I44" s="55">
        <v>0</v>
      </c>
      <c r="J44" s="55">
        <v>4526</v>
      </c>
      <c r="K44" s="55">
        <v>23920</v>
      </c>
      <c r="L44" s="55">
        <v>20614</v>
      </c>
      <c r="M44" s="55">
        <v>2503</v>
      </c>
      <c r="N44" s="2">
        <v>803</v>
      </c>
      <c r="O44" s="56" t="s">
        <v>38</v>
      </c>
    </row>
    <row r="45" spans="1:15" ht="12" customHeight="1">
      <c r="A45" s="53" t="s">
        <v>58</v>
      </c>
      <c r="B45" s="54">
        <f t="shared" si="3"/>
        <v>39699</v>
      </c>
      <c r="C45" s="55">
        <v>30814</v>
      </c>
      <c r="D45" s="55">
        <v>2032</v>
      </c>
      <c r="E45" s="55">
        <v>1585</v>
      </c>
      <c r="F45" s="55">
        <v>1116</v>
      </c>
      <c r="G45" s="55">
        <v>121</v>
      </c>
      <c r="H45" s="55">
        <v>38</v>
      </c>
      <c r="I45" s="55">
        <v>0</v>
      </c>
      <c r="J45" s="55">
        <v>3993</v>
      </c>
      <c r="K45" s="55">
        <v>25929</v>
      </c>
      <c r="L45" s="55">
        <v>20500</v>
      </c>
      <c r="M45" s="55">
        <v>1505</v>
      </c>
      <c r="N45" s="2">
        <v>3924</v>
      </c>
      <c r="O45" s="56" t="s">
        <v>40</v>
      </c>
    </row>
    <row r="46" spans="1:15" ht="12" customHeight="1">
      <c r="A46" s="53" t="s">
        <v>59</v>
      </c>
      <c r="B46" s="54">
        <f t="shared" si="3"/>
        <v>18105</v>
      </c>
      <c r="C46" s="55">
        <v>14899</v>
      </c>
      <c r="D46" s="55">
        <v>1045</v>
      </c>
      <c r="E46" s="55">
        <v>283</v>
      </c>
      <c r="F46" s="55">
        <v>593</v>
      </c>
      <c r="G46" s="55">
        <v>48</v>
      </c>
      <c r="H46" s="55">
        <v>14</v>
      </c>
      <c r="I46" s="55">
        <v>0</v>
      </c>
      <c r="J46" s="55">
        <v>1223</v>
      </c>
      <c r="K46" s="55">
        <v>11598</v>
      </c>
      <c r="L46" s="55">
        <v>9011</v>
      </c>
      <c r="M46" s="55">
        <v>725</v>
      </c>
      <c r="N46" s="2">
        <v>1862</v>
      </c>
      <c r="O46" s="56" t="s">
        <v>42</v>
      </c>
    </row>
    <row r="47" spans="1:15" ht="12" customHeight="1">
      <c r="A47" s="53" t="s">
        <v>60</v>
      </c>
      <c r="B47" s="54">
        <f t="shared" si="3"/>
        <v>19828</v>
      </c>
      <c r="C47" s="55">
        <v>16940</v>
      </c>
      <c r="D47" s="55">
        <v>923</v>
      </c>
      <c r="E47" s="55">
        <v>314</v>
      </c>
      <c r="F47" s="55">
        <v>680</v>
      </c>
      <c r="G47" s="55">
        <v>33</v>
      </c>
      <c r="H47" s="55">
        <v>15</v>
      </c>
      <c r="I47" s="55">
        <v>0</v>
      </c>
      <c r="J47" s="55">
        <v>923</v>
      </c>
      <c r="K47" s="55">
        <v>10697</v>
      </c>
      <c r="L47" s="55">
        <v>10026</v>
      </c>
      <c r="M47" s="55">
        <v>450</v>
      </c>
      <c r="N47" s="2">
        <v>221</v>
      </c>
      <c r="O47" s="56" t="s">
        <v>44</v>
      </c>
    </row>
    <row r="48" spans="1:15" ht="12" customHeight="1">
      <c r="A48" s="53" t="s">
        <v>61</v>
      </c>
      <c r="B48" s="54">
        <f t="shared" si="3"/>
        <v>15952</v>
      </c>
      <c r="C48" s="55">
        <v>12490</v>
      </c>
      <c r="D48" s="55">
        <v>1033</v>
      </c>
      <c r="E48" s="55">
        <v>761</v>
      </c>
      <c r="F48" s="55">
        <v>480</v>
      </c>
      <c r="G48" s="55">
        <v>33</v>
      </c>
      <c r="H48" s="55">
        <v>39</v>
      </c>
      <c r="I48" s="55">
        <v>0</v>
      </c>
      <c r="J48" s="55">
        <v>1116</v>
      </c>
      <c r="K48" s="55">
        <v>9583</v>
      </c>
      <c r="L48" s="55">
        <v>8713</v>
      </c>
      <c r="M48" s="55">
        <v>555</v>
      </c>
      <c r="N48" s="2">
        <v>315</v>
      </c>
      <c r="O48" s="56" t="s">
        <v>46</v>
      </c>
    </row>
    <row r="49" spans="1:15" ht="12" customHeight="1">
      <c r="A49" s="53" t="s">
        <v>62</v>
      </c>
      <c r="B49" s="54">
        <f t="shared" si="3"/>
        <v>35382</v>
      </c>
      <c r="C49" s="55">
        <v>27832</v>
      </c>
      <c r="D49" s="55">
        <v>1828</v>
      </c>
      <c r="E49" s="55">
        <v>1253</v>
      </c>
      <c r="F49" s="55">
        <v>1714</v>
      </c>
      <c r="G49" s="55">
        <v>270</v>
      </c>
      <c r="H49" s="55">
        <v>462</v>
      </c>
      <c r="I49" s="55">
        <v>0</v>
      </c>
      <c r="J49" s="57">
        <v>2023</v>
      </c>
      <c r="K49" s="57">
        <v>20501</v>
      </c>
      <c r="L49" s="57">
        <v>18443</v>
      </c>
      <c r="M49" s="57">
        <v>1667</v>
      </c>
      <c r="N49" s="32">
        <v>391</v>
      </c>
      <c r="O49" s="58" t="s">
        <v>48</v>
      </c>
    </row>
    <row r="50" spans="1:10" ht="12" customHeight="1">
      <c r="A50" s="59" t="s">
        <v>49</v>
      </c>
      <c r="B50" s="60"/>
      <c r="C50" s="60"/>
      <c r="D50" s="60"/>
      <c r="E50" s="60"/>
      <c r="F50" s="60"/>
      <c r="G50" s="60"/>
      <c r="H50" s="60"/>
      <c r="I50" s="60"/>
      <c r="J50" s="60"/>
    </row>
  </sheetData>
  <sheetProtection/>
  <mergeCells count="32">
    <mergeCell ref="I31:I33"/>
    <mergeCell ref="J31:J33"/>
    <mergeCell ref="K31:K33"/>
    <mergeCell ref="L31:L33"/>
    <mergeCell ref="M31:M33"/>
    <mergeCell ref="N31:N33"/>
    <mergeCell ref="A29:O29"/>
    <mergeCell ref="B30:J30"/>
    <mergeCell ref="K30:N30"/>
    <mergeCell ref="O30:O33"/>
    <mergeCell ref="B31:B33"/>
    <mergeCell ref="D31:D33"/>
    <mergeCell ref="E31:E33"/>
    <mergeCell ref="F31:F33"/>
    <mergeCell ref="G31:G33"/>
    <mergeCell ref="H31:H33"/>
    <mergeCell ref="I4:I6"/>
    <mergeCell ref="J4:J6"/>
    <mergeCell ref="K4:K6"/>
    <mergeCell ref="L4:L6"/>
    <mergeCell ref="M4:M6"/>
    <mergeCell ref="N4:N6"/>
    <mergeCell ref="A1:N1"/>
    <mergeCell ref="B3:J3"/>
    <mergeCell ref="K3:N3"/>
    <mergeCell ref="O3:O6"/>
    <mergeCell ref="B4:B6"/>
    <mergeCell ref="D4:D6"/>
    <mergeCell ref="E4:E6"/>
    <mergeCell ref="F4:F6"/>
    <mergeCell ref="G4:G6"/>
    <mergeCell ref="H4:H6"/>
  </mergeCells>
  <printOptions horizontalCentered="1"/>
  <pageMargins left="0.3937007874015748" right="0.3937007874015748" top="0.3937007874015748" bottom="0.3937007874015748" header="0.5118110236220472" footer="0.2362204724409449"/>
  <pageSetup fitToWidth="2" horizontalDpi="400" verticalDpi="400" orientation="portrait" paperSize="9" scale="115" r:id="rId2"/>
  <colBreaks count="1" manualBreakCount="1">
    <brk id="7" max="50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6"/>
  <sheetViews>
    <sheetView zoomScaleSheetLayoutView="100" zoomScalePageLayoutView="0" workbookViewId="0" topLeftCell="A1">
      <selection activeCell="D18" sqref="D18"/>
    </sheetView>
  </sheetViews>
  <sheetFormatPr defaultColWidth="15.25390625" defaultRowHeight="12" customHeight="1"/>
  <cols>
    <col min="1" max="1" width="10.25390625" style="2" customWidth="1"/>
    <col min="2" max="2" width="11.75390625" style="2" customWidth="1"/>
    <col min="3" max="3" width="13.125" style="2" customWidth="1"/>
    <col min="4" max="4" width="10.75390625" style="2" customWidth="1"/>
    <col min="5" max="6" width="9.75390625" style="2" customWidth="1"/>
    <col min="7" max="7" width="10.75390625" style="2" customWidth="1"/>
    <col min="8" max="9" width="9.75390625" style="2" customWidth="1"/>
    <col min="10" max="10" width="12.75390625" style="2" customWidth="1"/>
    <col min="11" max="11" width="10.75390625" style="2" customWidth="1"/>
    <col min="12" max="14" width="9.75390625" style="2" customWidth="1"/>
    <col min="15" max="15" width="4.75390625" style="2" customWidth="1"/>
    <col min="16" max="16384" width="15.25390625" style="2" customWidth="1"/>
  </cols>
  <sheetData>
    <row r="1" spans="1:14" s="4" customFormat="1" ht="15.75" customHeight="1" thickBot="1">
      <c r="A1" s="3" t="s">
        <v>63</v>
      </c>
      <c r="B1" s="3"/>
      <c r="C1" s="83" t="s">
        <v>64</v>
      </c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</row>
    <row r="2" spans="1:15" s="14" customFormat="1" ht="15" customHeight="1" thickTop="1">
      <c r="A2" s="6"/>
      <c r="B2" s="7" t="s">
        <v>3</v>
      </c>
      <c r="C2" s="8"/>
      <c r="D2" s="8"/>
      <c r="E2" s="8"/>
      <c r="F2" s="8"/>
      <c r="G2" s="8"/>
      <c r="H2" s="8"/>
      <c r="I2" s="8"/>
      <c r="J2" s="9"/>
      <c r="K2" s="10" t="s">
        <v>4</v>
      </c>
      <c r="L2" s="11"/>
      <c r="M2" s="11"/>
      <c r="N2" s="12"/>
      <c r="O2" s="13" t="s">
        <v>5</v>
      </c>
    </row>
    <row r="3" spans="1:15" s="14" customFormat="1" ht="12" customHeight="1">
      <c r="A3" s="15" t="s">
        <v>6</v>
      </c>
      <c r="B3" s="16" t="s">
        <v>7</v>
      </c>
      <c r="C3" s="17"/>
      <c r="D3" s="18" t="s">
        <v>8</v>
      </c>
      <c r="E3" s="18" t="s">
        <v>9</v>
      </c>
      <c r="F3" s="16" t="s">
        <v>10</v>
      </c>
      <c r="G3" s="19" t="s">
        <v>11</v>
      </c>
      <c r="H3" s="20" t="s">
        <v>12</v>
      </c>
      <c r="I3" s="16" t="s">
        <v>13</v>
      </c>
      <c r="J3" s="21" t="s">
        <v>14</v>
      </c>
      <c r="K3" s="22" t="s">
        <v>15</v>
      </c>
      <c r="L3" s="16" t="s">
        <v>16</v>
      </c>
      <c r="M3" s="16" t="s">
        <v>17</v>
      </c>
      <c r="N3" s="16" t="s">
        <v>18</v>
      </c>
      <c r="O3" s="23"/>
    </row>
    <row r="4" spans="1:15" s="31" customFormat="1" ht="12" customHeight="1">
      <c r="A4" s="15" t="s">
        <v>19</v>
      </c>
      <c r="B4" s="24"/>
      <c r="C4" s="25" t="s">
        <v>20</v>
      </c>
      <c r="D4" s="26"/>
      <c r="E4" s="26"/>
      <c r="F4" s="24"/>
      <c r="G4" s="27"/>
      <c r="H4" s="28"/>
      <c r="I4" s="24"/>
      <c r="J4" s="29"/>
      <c r="K4" s="30"/>
      <c r="L4" s="24"/>
      <c r="M4" s="24"/>
      <c r="N4" s="24"/>
      <c r="O4" s="23"/>
    </row>
    <row r="5" spans="1:15" ht="12" customHeight="1">
      <c r="A5" s="32"/>
      <c r="B5" s="33"/>
      <c r="C5" s="34" t="s">
        <v>21</v>
      </c>
      <c r="D5" s="35"/>
      <c r="E5" s="35"/>
      <c r="F5" s="33"/>
      <c r="G5" s="36"/>
      <c r="H5" s="37"/>
      <c r="I5" s="33"/>
      <c r="J5" s="38"/>
      <c r="K5" s="39"/>
      <c r="L5" s="33"/>
      <c r="M5" s="33"/>
      <c r="N5" s="33"/>
      <c r="O5" s="40"/>
    </row>
    <row r="6" spans="1:15" s="31" customFormat="1" ht="12" customHeight="1">
      <c r="A6" s="41" t="s">
        <v>22</v>
      </c>
      <c r="B6" s="42">
        <v>552201</v>
      </c>
      <c r="C6" s="43">
        <v>454966</v>
      </c>
      <c r="D6" s="43">
        <v>24747</v>
      </c>
      <c r="E6" s="43">
        <v>16480</v>
      </c>
      <c r="F6" s="2">
        <v>22735</v>
      </c>
      <c r="G6" s="2">
        <v>3217</v>
      </c>
      <c r="H6" s="2">
        <v>1582</v>
      </c>
      <c r="I6" s="44">
        <v>0</v>
      </c>
      <c r="J6" s="43">
        <v>28474</v>
      </c>
      <c r="K6" s="2">
        <v>127940</v>
      </c>
      <c r="L6" s="2">
        <v>115135</v>
      </c>
      <c r="M6" s="2">
        <v>5234</v>
      </c>
      <c r="N6" s="2">
        <v>7571</v>
      </c>
      <c r="O6" s="45" t="s">
        <v>23</v>
      </c>
    </row>
    <row r="7" spans="2:15" ht="12" customHeight="1">
      <c r="B7" s="46"/>
      <c r="O7" s="46"/>
    </row>
    <row r="8" spans="1:15" ht="12" customHeight="1">
      <c r="A8" s="47" t="s">
        <v>24</v>
      </c>
      <c r="B8" s="48">
        <f>SUM(B10:B21)</f>
        <v>501591</v>
      </c>
      <c r="C8" s="49">
        <f>SUM(C10:C21)</f>
        <v>406637</v>
      </c>
      <c r="D8" s="49">
        <f aca="true" t="shared" si="0" ref="D8:N8">SUM(D10:D21)</f>
        <v>25029</v>
      </c>
      <c r="E8" s="49">
        <f t="shared" si="0"/>
        <v>16212</v>
      </c>
      <c r="F8" s="49">
        <f t="shared" si="0"/>
        <v>20523</v>
      </c>
      <c r="G8" s="49">
        <f t="shared" si="0"/>
        <v>3044</v>
      </c>
      <c r="H8" s="49">
        <f t="shared" si="0"/>
        <v>1462</v>
      </c>
      <c r="I8" s="49">
        <f t="shared" si="0"/>
        <v>0</v>
      </c>
      <c r="J8" s="49">
        <f t="shared" si="0"/>
        <v>28684</v>
      </c>
      <c r="K8" s="49">
        <f t="shared" si="0"/>
        <v>118957</v>
      </c>
      <c r="L8" s="49">
        <f t="shared" si="0"/>
        <v>105031</v>
      </c>
      <c r="M8" s="49">
        <f t="shared" si="0"/>
        <v>6257</v>
      </c>
      <c r="N8" s="49">
        <f t="shared" si="0"/>
        <v>7669</v>
      </c>
      <c r="O8" s="50" t="s">
        <v>24</v>
      </c>
    </row>
    <row r="9" spans="1:15" ht="12" customHeight="1">
      <c r="A9" s="51"/>
      <c r="B9" s="46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46"/>
    </row>
    <row r="10" spans="1:15" ht="12" customHeight="1">
      <c r="A10" s="53" t="s">
        <v>25</v>
      </c>
      <c r="B10" s="54">
        <f aca="true" t="shared" si="1" ref="B10:B21">SUM(C10:J10)</f>
        <v>47048</v>
      </c>
      <c r="C10" s="55">
        <v>38782</v>
      </c>
      <c r="D10" s="55">
        <v>2386</v>
      </c>
      <c r="E10" s="55">
        <v>1662</v>
      </c>
      <c r="F10" s="55">
        <v>1939</v>
      </c>
      <c r="G10" s="55">
        <v>274</v>
      </c>
      <c r="H10" s="55">
        <v>125</v>
      </c>
      <c r="I10" s="55">
        <v>0</v>
      </c>
      <c r="J10" s="55">
        <v>1880</v>
      </c>
      <c r="K10" s="55">
        <v>11366</v>
      </c>
      <c r="L10" s="55">
        <v>10104</v>
      </c>
      <c r="M10" s="55">
        <v>650</v>
      </c>
      <c r="N10" s="55">
        <v>612</v>
      </c>
      <c r="O10" s="56" t="s">
        <v>26</v>
      </c>
    </row>
    <row r="11" spans="1:15" ht="12" customHeight="1">
      <c r="A11" s="53" t="s">
        <v>27</v>
      </c>
      <c r="B11" s="54">
        <f t="shared" si="1"/>
        <v>60797</v>
      </c>
      <c r="C11" s="55">
        <v>49332</v>
      </c>
      <c r="D11" s="55">
        <v>2648</v>
      </c>
      <c r="E11" s="55">
        <v>2492</v>
      </c>
      <c r="F11" s="55">
        <v>2194</v>
      </c>
      <c r="G11" s="55">
        <v>265</v>
      </c>
      <c r="H11" s="55">
        <v>60</v>
      </c>
      <c r="I11" s="55">
        <v>0</v>
      </c>
      <c r="J11" s="55">
        <v>3806</v>
      </c>
      <c r="K11" s="55">
        <v>13730</v>
      </c>
      <c r="L11" s="55">
        <v>12999</v>
      </c>
      <c r="M11" s="55">
        <v>215</v>
      </c>
      <c r="N11" s="55">
        <v>516</v>
      </c>
      <c r="O11" s="56" t="s">
        <v>28</v>
      </c>
    </row>
    <row r="12" spans="1:15" ht="12" customHeight="1">
      <c r="A12" s="53" t="s">
        <v>29</v>
      </c>
      <c r="B12" s="54">
        <f t="shared" si="1"/>
        <v>35405</v>
      </c>
      <c r="C12" s="55">
        <v>27975</v>
      </c>
      <c r="D12" s="55">
        <v>2242</v>
      </c>
      <c r="E12" s="55">
        <v>1293</v>
      </c>
      <c r="F12" s="55">
        <v>1147</v>
      </c>
      <c r="G12" s="55">
        <v>164</v>
      </c>
      <c r="H12" s="55">
        <v>45</v>
      </c>
      <c r="I12" s="55">
        <v>0</v>
      </c>
      <c r="J12" s="55">
        <v>2539</v>
      </c>
      <c r="K12" s="55">
        <v>9839</v>
      </c>
      <c r="L12" s="55">
        <v>7482</v>
      </c>
      <c r="M12" s="55">
        <v>494</v>
      </c>
      <c r="N12" s="55">
        <v>1863</v>
      </c>
      <c r="O12" s="56" t="s">
        <v>30</v>
      </c>
    </row>
    <row r="13" spans="1:15" ht="12" customHeight="1">
      <c r="A13" s="53" t="s">
        <v>31</v>
      </c>
      <c r="B13" s="54">
        <f t="shared" si="1"/>
        <v>37508</v>
      </c>
      <c r="C13" s="55">
        <v>29532</v>
      </c>
      <c r="D13" s="55">
        <v>2088</v>
      </c>
      <c r="E13" s="55">
        <v>1848</v>
      </c>
      <c r="F13" s="55">
        <v>1566</v>
      </c>
      <c r="G13" s="55">
        <v>288</v>
      </c>
      <c r="H13" s="55">
        <v>129</v>
      </c>
      <c r="I13" s="55">
        <v>0</v>
      </c>
      <c r="J13" s="55">
        <v>2057</v>
      </c>
      <c r="K13" s="55">
        <v>10039</v>
      </c>
      <c r="L13" s="55">
        <v>8268</v>
      </c>
      <c r="M13" s="55">
        <v>844</v>
      </c>
      <c r="N13" s="55">
        <v>927</v>
      </c>
      <c r="O13" s="56" t="s">
        <v>32</v>
      </c>
    </row>
    <row r="14" spans="1:15" ht="12" customHeight="1">
      <c r="A14" s="53" t="s">
        <v>33</v>
      </c>
      <c r="B14" s="54">
        <f t="shared" si="1"/>
        <v>87976</v>
      </c>
      <c r="C14" s="55">
        <v>76122</v>
      </c>
      <c r="D14" s="55">
        <v>3021</v>
      </c>
      <c r="E14" s="55">
        <v>1259</v>
      </c>
      <c r="F14" s="55">
        <v>4630</v>
      </c>
      <c r="G14" s="55">
        <v>812</v>
      </c>
      <c r="H14" s="55">
        <v>354</v>
      </c>
      <c r="I14" s="55">
        <v>0</v>
      </c>
      <c r="J14" s="55">
        <v>1778</v>
      </c>
      <c r="K14" s="55">
        <v>18676</v>
      </c>
      <c r="L14" s="55">
        <v>17871</v>
      </c>
      <c r="M14" s="55">
        <v>455</v>
      </c>
      <c r="N14" s="55">
        <v>350</v>
      </c>
      <c r="O14" s="56" t="s">
        <v>34</v>
      </c>
    </row>
    <row r="15" spans="1:15" ht="12" customHeight="1">
      <c r="A15" s="53" t="s">
        <v>35</v>
      </c>
      <c r="B15" s="54">
        <f t="shared" si="1"/>
        <v>41990</v>
      </c>
      <c r="C15" s="55">
        <v>34326</v>
      </c>
      <c r="D15" s="55">
        <v>2316</v>
      </c>
      <c r="E15" s="55">
        <v>1189</v>
      </c>
      <c r="F15" s="55">
        <v>1682</v>
      </c>
      <c r="G15" s="55">
        <v>253</v>
      </c>
      <c r="H15" s="55">
        <v>43</v>
      </c>
      <c r="I15" s="55">
        <v>0</v>
      </c>
      <c r="J15" s="55">
        <v>2181</v>
      </c>
      <c r="K15" s="55">
        <v>9309</v>
      </c>
      <c r="L15" s="55">
        <v>8773</v>
      </c>
      <c r="M15" s="55">
        <v>353</v>
      </c>
      <c r="N15" s="55">
        <v>183</v>
      </c>
      <c r="O15" s="56" t="s">
        <v>36</v>
      </c>
    </row>
    <row r="16" spans="1:15" ht="12" customHeight="1">
      <c r="A16" s="53" t="s">
        <v>37</v>
      </c>
      <c r="B16" s="54">
        <f t="shared" si="1"/>
        <v>46997</v>
      </c>
      <c r="C16" s="55">
        <v>35637</v>
      </c>
      <c r="D16" s="55">
        <v>2511</v>
      </c>
      <c r="E16" s="55">
        <v>1893</v>
      </c>
      <c r="F16" s="55">
        <v>1808</v>
      </c>
      <c r="G16" s="55">
        <v>296</v>
      </c>
      <c r="H16" s="55">
        <v>66</v>
      </c>
      <c r="I16" s="55">
        <v>0</v>
      </c>
      <c r="J16" s="55">
        <v>4786</v>
      </c>
      <c r="K16" s="55">
        <v>11060</v>
      </c>
      <c r="L16" s="55">
        <v>9692</v>
      </c>
      <c r="M16" s="55">
        <v>1031</v>
      </c>
      <c r="N16" s="55">
        <v>337</v>
      </c>
      <c r="O16" s="56" t="s">
        <v>38</v>
      </c>
    </row>
    <row r="17" spans="1:15" ht="12" customHeight="1">
      <c r="A17" s="53" t="s">
        <v>39</v>
      </c>
      <c r="B17" s="54">
        <f t="shared" si="1"/>
        <v>46028</v>
      </c>
      <c r="C17" s="55">
        <v>35918</v>
      </c>
      <c r="D17" s="55">
        <v>2296</v>
      </c>
      <c r="E17" s="55">
        <v>1851</v>
      </c>
      <c r="F17" s="55">
        <v>1540</v>
      </c>
      <c r="G17" s="55">
        <v>179</v>
      </c>
      <c r="H17" s="55">
        <v>47</v>
      </c>
      <c r="I17" s="55">
        <v>0</v>
      </c>
      <c r="J17" s="55">
        <v>4197</v>
      </c>
      <c r="K17" s="55">
        <v>11975</v>
      </c>
      <c r="L17" s="55">
        <v>9589</v>
      </c>
      <c r="M17" s="55">
        <v>685</v>
      </c>
      <c r="N17" s="55">
        <v>1701</v>
      </c>
      <c r="O17" s="56" t="s">
        <v>40</v>
      </c>
    </row>
    <row r="18" spans="1:15" ht="12" customHeight="1">
      <c r="A18" s="53" t="s">
        <v>41</v>
      </c>
      <c r="B18" s="54">
        <f t="shared" si="1"/>
        <v>20258</v>
      </c>
      <c r="C18" s="55">
        <v>16423</v>
      </c>
      <c r="D18" s="55">
        <v>1338</v>
      </c>
      <c r="E18" s="55">
        <v>322</v>
      </c>
      <c r="F18" s="55">
        <v>703</v>
      </c>
      <c r="G18" s="55">
        <v>78</v>
      </c>
      <c r="H18" s="55">
        <v>15</v>
      </c>
      <c r="I18" s="55">
        <v>0</v>
      </c>
      <c r="J18" s="55">
        <v>1379</v>
      </c>
      <c r="K18" s="55">
        <v>5234</v>
      </c>
      <c r="L18" s="55">
        <v>4043</v>
      </c>
      <c r="M18" s="55">
        <v>396</v>
      </c>
      <c r="N18" s="55">
        <v>795</v>
      </c>
      <c r="O18" s="56" t="s">
        <v>42</v>
      </c>
    </row>
    <row r="19" spans="1:15" ht="12" customHeight="1">
      <c r="A19" s="84" t="s">
        <v>43</v>
      </c>
      <c r="B19" s="54">
        <f t="shared" si="1"/>
        <v>21510</v>
      </c>
      <c r="C19" s="55">
        <v>18528</v>
      </c>
      <c r="D19" s="55">
        <v>968</v>
      </c>
      <c r="E19" s="55">
        <v>324</v>
      </c>
      <c r="F19" s="55">
        <v>729</v>
      </c>
      <c r="G19" s="55">
        <v>33</v>
      </c>
      <c r="H19" s="55">
        <v>21</v>
      </c>
      <c r="I19" s="55">
        <v>0</v>
      </c>
      <c r="J19" s="55">
        <v>907</v>
      </c>
      <c r="K19" s="55">
        <v>4615</v>
      </c>
      <c r="L19" s="55">
        <v>4364</v>
      </c>
      <c r="M19" s="55">
        <v>160</v>
      </c>
      <c r="N19" s="55">
        <v>91</v>
      </c>
      <c r="O19" s="56" t="s">
        <v>44</v>
      </c>
    </row>
    <row r="20" spans="1:15" ht="12" customHeight="1">
      <c r="A20" s="53" t="s">
        <v>45</v>
      </c>
      <c r="B20" s="54">
        <f t="shared" si="1"/>
        <v>17380</v>
      </c>
      <c r="C20" s="55">
        <v>13842</v>
      </c>
      <c r="D20" s="55">
        <v>1056</v>
      </c>
      <c r="E20" s="55">
        <v>763</v>
      </c>
      <c r="F20" s="55">
        <v>558</v>
      </c>
      <c r="G20" s="55">
        <v>50</v>
      </c>
      <c r="H20" s="55">
        <v>40</v>
      </c>
      <c r="I20" s="55">
        <v>0</v>
      </c>
      <c r="J20" s="55">
        <v>1071</v>
      </c>
      <c r="K20" s="55">
        <v>4136</v>
      </c>
      <c r="L20" s="55">
        <v>3777</v>
      </c>
      <c r="M20" s="55">
        <v>232</v>
      </c>
      <c r="N20" s="55">
        <v>127</v>
      </c>
      <c r="O20" s="56" t="s">
        <v>46</v>
      </c>
    </row>
    <row r="21" spans="1:15" ht="12" customHeight="1">
      <c r="A21" s="53" t="s">
        <v>47</v>
      </c>
      <c r="B21" s="54">
        <f t="shared" si="1"/>
        <v>38694</v>
      </c>
      <c r="C21" s="55">
        <v>30220</v>
      </c>
      <c r="D21" s="55">
        <v>2159</v>
      </c>
      <c r="E21" s="55">
        <v>1316</v>
      </c>
      <c r="F21" s="55">
        <v>2027</v>
      </c>
      <c r="G21" s="55">
        <v>352</v>
      </c>
      <c r="H21" s="55">
        <v>517</v>
      </c>
      <c r="I21" s="55">
        <v>0</v>
      </c>
      <c r="J21" s="57">
        <v>2103</v>
      </c>
      <c r="K21" s="57">
        <v>8978</v>
      </c>
      <c r="L21" s="57">
        <v>8069</v>
      </c>
      <c r="M21" s="57">
        <v>742</v>
      </c>
      <c r="N21" s="57">
        <v>167</v>
      </c>
      <c r="O21" s="58" t="s">
        <v>48</v>
      </c>
    </row>
    <row r="22" spans="1:10" ht="12" customHeight="1">
      <c r="A22" s="59" t="s">
        <v>65</v>
      </c>
      <c r="B22" s="60"/>
      <c r="C22" s="60"/>
      <c r="D22" s="60"/>
      <c r="E22" s="60"/>
      <c r="F22" s="60"/>
      <c r="G22" s="60"/>
      <c r="H22" s="60"/>
      <c r="I22" s="60"/>
      <c r="J22" s="61"/>
    </row>
    <row r="23" spans="1:10" ht="15.75" customHeight="1">
      <c r="A23" s="85"/>
      <c r="B23" s="61"/>
      <c r="C23" s="61"/>
      <c r="D23" s="61"/>
      <c r="E23" s="61"/>
      <c r="F23" s="61"/>
      <c r="G23" s="61"/>
      <c r="H23" s="61"/>
      <c r="I23" s="61"/>
      <c r="J23" s="61"/>
    </row>
    <row r="24" spans="1:10" ht="23.25" customHeight="1">
      <c r="A24" s="52"/>
      <c r="B24" s="52"/>
      <c r="C24" s="52"/>
      <c r="D24" s="52"/>
      <c r="E24" s="52"/>
      <c r="F24" s="52"/>
      <c r="G24" s="52"/>
      <c r="H24" s="52"/>
      <c r="I24" s="52"/>
      <c r="J24" s="52"/>
    </row>
    <row r="25" spans="1:15" s="4" customFormat="1" ht="24" customHeight="1" thickBot="1">
      <c r="A25" s="83" t="s">
        <v>66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</row>
    <row r="26" spans="1:15" ht="15" customHeight="1" thickTop="1">
      <c r="A26" s="6"/>
      <c r="B26" s="7" t="s">
        <v>3</v>
      </c>
      <c r="C26" s="8"/>
      <c r="D26" s="8"/>
      <c r="E26" s="8"/>
      <c r="F26" s="8"/>
      <c r="G26" s="8"/>
      <c r="H26" s="8"/>
      <c r="I26" s="8"/>
      <c r="J26" s="9"/>
      <c r="K26" s="11" t="s">
        <v>4</v>
      </c>
      <c r="L26" s="11"/>
      <c r="M26" s="11"/>
      <c r="N26" s="12"/>
      <c r="O26" s="13" t="s">
        <v>5</v>
      </c>
    </row>
    <row r="27" spans="1:15" ht="12" customHeight="1">
      <c r="A27" s="15" t="s">
        <v>6</v>
      </c>
      <c r="B27" s="16" t="s">
        <v>7</v>
      </c>
      <c r="C27" s="17"/>
      <c r="D27" s="18" t="s">
        <v>8</v>
      </c>
      <c r="E27" s="18" t="s">
        <v>9</v>
      </c>
      <c r="F27" s="16" t="s">
        <v>10</v>
      </c>
      <c r="G27" s="19" t="s">
        <v>11</v>
      </c>
      <c r="H27" s="20" t="s">
        <v>12</v>
      </c>
      <c r="I27" s="16" t="s">
        <v>13</v>
      </c>
      <c r="J27" s="21" t="s">
        <v>14</v>
      </c>
      <c r="K27" s="22" t="s">
        <v>15</v>
      </c>
      <c r="L27" s="16" t="s">
        <v>16</v>
      </c>
      <c r="M27" s="16" t="s">
        <v>17</v>
      </c>
      <c r="N27" s="16" t="s">
        <v>18</v>
      </c>
      <c r="O27" s="23"/>
    </row>
    <row r="28" spans="1:15" s="31" customFormat="1" ht="12" customHeight="1">
      <c r="A28" s="15" t="s">
        <v>19</v>
      </c>
      <c r="B28" s="24"/>
      <c r="C28" s="25" t="s">
        <v>20</v>
      </c>
      <c r="D28" s="26"/>
      <c r="E28" s="26"/>
      <c r="F28" s="24"/>
      <c r="G28" s="27"/>
      <c r="H28" s="28"/>
      <c r="I28" s="24"/>
      <c r="J28" s="29"/>
      <c r="K28" s="30"/>
      <c r="L28" s="24"/>
      <c r="M28" s="24"/>
      <c r="N28" s="24"/>
      <c r="O28" s="23"/>
    </row>
    <row r="29" spans="1:15" ht="12" customHeight="1">
      <c r="A29" s="32"/>
      <c r="B29" s="33"/>
      <c r="C29" s="34" t="s">
        <v>21</v>
      </c>
      <c r="D29" s="35"/>
      <c r="E29" s="35"/>
      <c r="F29" s="33"/>
      <c r="G29" s="36"/>
      <c r="H29" s="37"/>
      <c r="I29" s="33"/>
      <c r="J29" s="38"/>
      <c r="K29" s="39"/>
      <c r="L29" s="33"/>
      <c r="M29" s="33"/>
      <c r="N29" s="33"/>
      <c r="O29" s="40"/>
    </row>
    <row r="30" spans="1:15" ht="12" customHeight="1">
      <c r="A30" s="41" t="s">
        <v>51</v>
      </c>
      <c r="B30" s="80">
        <v>554844</v>
      </c>
      <c r="C30" s="55">
        <v>455755</v>
      </c>
      <c r="D30" s="55">
        <v>25450</v>
      </c>
      <c r="E30" s="55">
        <v>16880</v>
      </c>
      <c r="F30" s="55">
        <v>22878</v>
      </c>
      <c r="G30" s="55">
        <v>4961</v>
      </c>
      <c r="H30" s="55">
        <v>1911</v>
      </c>
      <c r="I30" s="86">
        <v>0</v>
      </c>
      <c r="J30" s="55">
        <v>27009</v>
      </c>
      <c r="K30" s="55">
        <v>192363</v>
      </c>
      <c r="L30" s="55">
        <v>173561</v>
      </c>
      <c r="M30" s="55">
        <v>7085</v>
      </c>
      <c r="N30" s="2">
        <v>11716</v>
      </c>
      <c r="O30" s="45" t="s">
        <v>23</v>
      </c>
    </row>
    <row r="31" spans="1:15" ht="12" customHeight="1">
      <c r="A31" s="53"/>
      <c r="B31" s="80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O31" s="46"/>
    </row>
    <row r="32" spans="1:15" ht="12" customHeight="1">
      <c r="A32" s="47" t="s">
        <v>24</v>
      </c>
      <c r="B32" s="87">
        <f aca="true" t="shared" si="2" ref="B32:N32">SUM(B34:B45)</f>
        <v>499906</v>
      </c>
      <c r="C32" s="88">
        <f t="shared" si="2"/>
        <v>402883</v>
      </c>
      <c r="D32" s="88">
        <f t="shared" si="2"/>
        <v>25809</v>
      </c>
      <c r="E32" s="88">
        <f t="shared" si="2"/>
        <v>16509</v>
      </c>
      <c r="F32" s="88">
        <f t="shared" si="2"/>
        <v>20640</v>
      </c>
      <c r="G32" s="88">
        <f t="shared" si="2"/>
        <v>4634</v>
      </c>
      <c r="H32" s="88">
        <f t="shared" si="2"/>
        <v>1682</v>
      </c>
      <c r="I32" s="88">
        <f t="shared" si="2"/>
        <v>0</v>
      </c>
      <c r="J32" s="88">
        <f t="shared" si="2"/>
        <v>27749</v>
      </c>
      <c r="K32" s="88">
        <f t="shared" si="2"/>
        <v>176698</v>
      </c>
      <c r="L32" s="88">
        <f t="shared" si="2"/>
        <v>156882</v>
      </c>
      <c r="M32" s="88">
        <f t="shared" si="2"/>
        <v>8024</v>
      </c>
      <c r="N32" s="88">
        <f t="shared" si="2"/>
        <v>11792</v>
      </c>
      <c r="O32" s="50" t="s">
        <v>24</v>
      </c>
    </row>
    <row r="33" spans="1:15" ht="12" customHeight="1">
      <c r="A33" s="51"/>
      <c r="B33" s="46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O33" s="89"/>
    </row>
    <row r="34" spans="1:15" ht="12" customHeight="1">
      <c r="A34" s="84" t="s">
        <v>52</v>
      </c>
      <c r="B34" s="54">
        <f>SUM(C34:J34)</f>
        <v>47376</v>
      </c>
      <c r="C34" s="55">
        <v>38953</v>
      </c>
      <c r="D34" s="55">
        <v>2402</v>
      </c>
      <c r="E34" s="55">
        <v>1761</v>
      </c>
      <c r="F34" s="55">
        <v>1970</v>
      </c>
      <c r="G34" s="55">
        <v>389</v>
      </c>
      <c r="H34" s="55">
        <v>196</v>
      </c>
      <c r="I34" s="55">
        <v>0</v>
      </c>
      <c r="J34" s="55">
        <v>1705</v>
      </c>
      <c r="K34" s="55">
        <v>17078</v>
      </c>
      <c r="L34" s="55">
        <v>15318</v>
      </c>
      <c r="M34" s="55">
        <v>833</v>
      </c>
      <c r="N34" s="2">
        <v>927</v>
      </c>
      <c r="O34" s="56" t="s">
        <v>26</v>
      </c>
    </row>
    <row r="35" spans="1:15" ht="12" customHeight="1">
      <c r="A35" s="53" t="s">
        <v>27</v>
      </c>
      <c r="B35" s="54">
        <f aca="true" t="shared" si="3" ref="B35:B45">SUM(C35:J35)</f>
        <v>60428</v>
      </c>
      <c r="C35" s="55">
        <v>48576</v>
      </c>
      <c r="D35" s="55">
        <v>2657</v>
      </c>
      <c r="E35" s="55">
        <v>2753</v>
      </c>
      <c r="F35" s="55">
        <v>2207</v>
      </c>
      <c r="G35" s="55">
        <v>491</v>
      </c>
      <c r="H35" s="55">
        <v>83</v>
      </c>
      <c r="I35" s="55">
        <v>0</v>
      </c>
      <c r="J35" s="55">
        <v>3661</v>
      </c>
      <c r="K35" s="55">
        <v>20723</v>
      </c>
      <c r="L35" s="55">
        <v>19564</v>
      </c>
      <c r="M35" s="55">
        <v>393</v>
      </c>
      <c r="N35" s="2">
        <v>766</v>
      </c>
      <c r="O35" s="56" t="s">
        <v>28</v>
      </c>
    </row>
    <row r="36" spans="1:15" ht="12" customHeight="1">
      <c r="A36" s="53" t="s">
        <v>53</v>
      </c>
      <c r="B36" s="54">
        <f t="shared" si="3"/>
        <v>32776</v>
      </c>
      <c r="C36" s="55">
        <v>25427</v>
      </c>
      <c r="D36" s="55">
        <v>2351</v>
      </c>
      <c r="E36" s="55">
        <v>1277</v>
      </c>
      <c r="F36" s="55">
        <v>1096</v>
      </c>
      <c r="G36" s="55">
        <v>204</v>
      </c>
      <c r="H36" s="55">
        <v>25</v>
      </c>
      <c r="I36" s="55">
        <v>0</v>
      </c>
      <c r="J36" s="55">
        <v>2396</v>
      </c>
      <c r="K36" s="55">
        <v>13734</v>
      </c>
      <c r="L36" s="55">
        <v>10456</v>
      </c>
      <c r="M36" s="55">
        <v>431</v>
      </c>
      <c r="N36" s="2">
        <v>2847</v>
      </c>
      <c r="O36" s="56" t="s">
        <v>30</v>
      </c>
    </row>
    <row r="37" spans="1:15" ht="12" customHeight="1">
      <c r="A37" s="53" t="s">
        <v>54</v>
      </c>
      <c r="B37" s="54">
        <f t="shared" si="3"/>
        <v>38195</v>
      </c>
      <c r="C37" s="55">
        <v>30030</v>
      </c>
      <c r="D37" s="55">
        <v>2284</v>
      </c>
      <c r="E37" s="55">
        <v>1528</v>
      </c>
      <c r="F37" s="55">
        <v>1641</v>
      </c>
      <c r="G37" s="55">
        <v>390</v>
      </c>
      <c r="H37" s="55">
        <v>124</v>
      </c>
      <c r="I37" s="55">
        <v>0</v>
      </c>
      <c r="J37" s="55">
        <v>2198</v>
      </c>
      <c r="K37" s="55">
        <v>14938</v>
      </c>
      <c r="L37" s="55">
        <v>12238</v>
      </c>
      <c r="M37" s="55">
        <v>1211</v>
      </c>
      <c r="N37" s="2">
        <v>1489</v>
      </c>
      <c r="O37" s="56" t="s">
        <v>32</v>
      </c>
    </row>
    <row r="38" spans="1:15" ht="12" customHeight="1">
      <c r="A38" s="53" t="s">
        <v>55</v>
      </c>
      <c r="B38" s="54">
        <f t="shared" si="3"/>
        <v>87372</v>
      </c>
      <c r="C38" s="55">
        <v>74789</v>
      </c>
      <c r="D38" s="55">
        <v>3079</v>
      </c>
      <c r="E38" s="55">
        <v>1302</v>
      </c>
      <c r="F38" s="55">
        <v>4531</v>
      </c>
      <c r="G38" s="55">
        <v>1132</v>
      </c>
      <c r="H38" s="55">
        <v>441</v>
      </c>
      <c r="I38" s="55">
        <v>0</v>
      </c>
      <c r="J38" s="55">
        <v>2098</v>
      </c>
      <c r="K38" s="55">
        <v>27675</v>
      </c>
      <c r="L38" s="55">
        <v>26405</v>
      </c>
      <c r="M38" s="55">
        <v>735</v>
      </c>
      <c r="N38" s="2">
        <v>535</v>
      </c>
      <c r="O38" s="56" t="s">
        <v>34</v>
      </c>
    </row>
    <row r="39" spans="1:15" ht="12" customHeight="1">
      <c r="A39" s="53" t="s">
        <v>56</v>
      </c>
      <c r="B39" s="54">
        <f t="shared" si="3"/>
        <v>42695</v>
      </c>
      <c r="C39" s="55">
        <v>34492</v>
      </c>
      <c r="D39" s="55">
        <v>2472</v>
      </c>
      <c r="E39" s="55">
        <v>1318</v>
      </c>
      <c r="F39" s="55">
        <v>1743</v>
      </c>
      <c r="G39" s="55">
        <v>446</v>
      </c>
      <c r="H39" s="55">
        <v>43</v>
      </c>
      <c r="I39" s="55">
        <v>0</v>
      </c>
      <c r="J39" s="55">
        <v>2181</v>
      </c>
      <c r="K39" s="55">
        <v>14196</v>
      </c>
      <c r="L39" s="55">
        <v>13430</v>
      </c>
      <c r="M39" s="55">
        <v>391</v>
      </c>
      <c r="N39" s="2">
        <v>375</v>
      </c>
      <c r="O39" s="56" t="s">
        <v>36</v>
      </c>
    </row>
    <row r="40" spans="1:15" ht="12" customHeight="1">
      <c r="A40" s="53" t="s">
        <v>57</v>
      </c>
      <c r="B40" s="54">
        <f t="shared" si="3"/>
        <v>45843</v>
      </c>
      <c r="C40" s="55">
        <v>34559</v>
      </c>
      <c r="D40" s="55">
        <v>2550</v>
      </c>
      <c r="E40" s="55">
        <v>1929</v>
      </c>
      <c r="F40" s="55">
        <v>1794</v>
      </c>
      <c r="G40" s="55">
        <v>361</v>
      </c>
      <c r="H40" s="55">
        <v>77</v>
      </c>
      <c r="I40" s="55">
        <v>0</v>
      </c>
      <c r="J40" s="55">
        <v>4573</v>
      </c>
      <c r="K40" s="55">
        <v>16130</v>
      </c>
      <c r="L40" s="55">
        <v>14219</v>
      </c>
      <c r="M40" s="55">
        <v>1399</v>
      </c>
      <c r="N40" s="2">
        <v>512</v>
      </c>
      <c r="O40" s="56" t="s">
        <v>38</v>
      </c>
    </row>
    <row r="41" spans="1:15" ht="12" customHeight="1">
      <c r="A41" s="53" t="s">
        <v>58</v>
      </c>
      <c r="B41" s="54">
        <f t="shared" si="3"/>
        <v>44748</v>
      </c>
      <c r="C41" s="55">
        <v>34793</v>
      </c>
      <c r="D41" s="55">
        <v>2297</v>
      </c>
      <c r="E41" s="55">
        <v>1827</v>
      </c>
      <c r="F41" s="55">
        <v>1394</v>
      </c>
      <c r="G41" s="55">
        <v>298</v>
      </c>
      <c r="H41" s="55">
        <v>73</v>
      </c>
      <c r="I41" s="55">
        <v>0</v>
      </c>
      <c r="J41" s="55">
        <v>4066</v>
      </c>
      <c r="K41" s="55">
        <v>17319</v>
      </c>
      <c r="L41" s="55">
        <v>13966</v>
      </c>
      <c r="M41" s="55">
        <v>853</v>
      </c>
      <c r="N41" s="2">
        <v>2500</v>
      </c>
      <c r="O41" s="56" t="s">
        <v>40</v>
      </c>
    </row>
    <row r="42" spans="1:15" ht="12" customHeight="1">
      <c r="A42" s="53" t="s">
        <v>59</v>
      </c>
      <c r="B42" s="54">
        <f t="shared" si="3"/>
        <v>21255</v>
      </c>
      <c r="C42" s="55">
        <v>17466</v>
      </c>
      <c r="D42" s="55">
        <v>1370</v>
      </c>
      <c r="E42" s="55">
        <v>351</v>
      </c>
      <c r="F42" s="55">
        <v>743</v>
      </c>
      <c r="G42" s="55">
        <v>163</v>
      </c>
      <c r="H42" s="55">
        <v>16</v>
      </c>
      <c r="I42" s="55">
        <v>0</v>
      </c>
      <c r="J42" s="55">
        <v>1146</v>
      </c>
      <c r="K42" s="55">
        <v>8030</v>
      </c>
      <c r="L42" s="55">
        <v>6450</v>
      </c>
      <c r="M42" s="55">
        <v>329</v>
      </c>
      <c r="N42" s="2">
        <v>1251</v>
      </c>
      <c r="O42" s="56" t="s">
        <v>42</v>
      </c>
    </row>
    <row r="43" spans="1:15" ht="12" customHeight="1">
      <c r="A43" s="90" t="s">
        <v>67</v>
      </c>
      <c r="B43" s="54">
        <f t="shared" si="3"/>
        <v>22478</v>
      </c>
      <c r="C43" s="55">
        <v>19158</v>
      </c>
      <c r="D43" s="55">
        <v>1168</v>
      </c>
      <c r="E43" s="55">
        <v>334</v>
      </c>
      <c r="F43" s="55">
        <v>834</v>
      </c>
      <c r="G43" s="55">
        <v>132</v>
      </c>
      <c r="H43" s="55">
        <v>14</v>
      </c>
      <c r="I43" s="55">
        <v>0</v>
      </c>
      <c r="J43" s="55">
        <v>838</v>
      </c>
      <c r="K43" s="55">
        <v>7143</v>
      </c>
      <c r="L43" s="55">
        <v>6850</v>
      </c>
      <c r="M43" s="55">
        <v>150</v>
      </c>
      <c r="N43" s="2">
        <v>143</v>
      </c>
      <c r="O43" s="56" t="s">
        <v>44</v>
      </c>
    </row>
    <row r="44" spans="1:15" ht="12" customHeight="1">
      <c r="A44" s="53" t="s">
        <v>61</v>
      </c>
      <c r="B44" s="54">
        <f t="shared" si="3"/>
        <v>17718</v>
      </c>
      <c r="C44" s="55">
        <v>14069</v>
      </c>
      <c r="D44" s="55">
        <v>1136</v>
      </c>
      <c r="E44" s="55">
        <v>769</v>
      </c>
      <c r="F44" s="55">
        <v>631</v>
      </c>
      <c r="G44" s="55">
        <v>121</v>
      </c>
      <c r="H44" s="55">
        <v>26</v>
      </c>
      <c r="I44" s="55">
        <v>0</v>
      </c>
      <c r="J44" s="55">
        <v>966</v>
      </c>
      <c r="K44" s="55">
        <v>6217</v>
      </c>
      <c r="L44" s="55">
        <v>5790</v>
      </c>
      <c r="M44" s="55">
        <v>235</v>
      </c>
      <c r="N44" s="2">
        <v>192</v>
      </c>
      <c r="O44" s="56" t="s">
        <v>46</v>
      </c>
    </row>
    <row r="45" spans="1:15" ht="12" customHeight="1">
      <c r="A45" s="53" t="s">
        <v>62</v>
      </c>
      <c r="B45" s="54">
        <f t="shared" si="3"/>
        <v>39022</v>
      </c>
      <c r="C45" s="55">
        <v>30571</v>
      </c>
      <c r="D45" s="55">
        <v>2043</v>
      </c>
      <c r="E45" s="55">
        <v>1360</v>
      </c>
      <c r="F45" s="55">
        <v>2056</v>
      </c>
      <c r="G45" s="55">
        <v>507</v>
      </c>
      <c r="H45" s="55">
        <v>564</v>
      </c>
      <c r="I45" s="55">
        <v>0</v>
      </c>
      <c r="J45" s="57">
        <v>1921</v>
      </c>
      <c r="K45" s="57">
        <v>13515</v>
      </c>
      <c r="L45" s="57">
        <v>12196</v>
      </c>
      <c r="M45" s="57">
        <v>1064</v>
      </c>
      <c r="N45" s="32">
        <v>255</v>
      </c>
      <c r="O45" s="58" t="s">
        <v>48</v>
      </c>
    </row>
    <row r="46" spans="1:10" ht="12" customHeight="1">
      <c r="A46" s="59" t="s">
        <v>65</v>
      </c>
      <c r="B46" s="60"/>
      <c r="C46" s="60"/>
      <c r="D46" s="60"/>
      <c r="E46" s="60"/>
      <c r="F46" s="60"/>
      <c r="G46" s="60"/>
      <c r="H46" s="60"/>
      <c r="I46" s="60"/>
      <c r="J46" s="60"/>
    </row>
  </sheetData>
  <sheetProtection/>
  <mergeCells count="32">
    <mergeCell ref="I27:I29"/>
    <mergeCell ref="J27:J29"/>
    <mergeCell ref="K27:K29"/>
    <mergeCell ref="L27:L29"/>
    <mergeCell ref="M27:M29"/>
    <mergeCell ref="N27:N29"/>
    <mergeCell ref="A25:O25"/>
    <mergeCell ref="B26:J26"/>
    <mergeCell ref="K26:N26"/>
    <mergeCell ref="O26:O29"/>
    <mergeCell ref="B27:B29"/>
    <mergeCell ref="D27:D29"/>
    <mergeCell ref="E27:E29"/>
    <mergeCell ref="F27:F29"/>
    <mergeCell ref="G27:G29"/>
    <mergeCell ref="H27:H29"/>
    <mergeCell ref="I3:I5"/>
    <mergeCell ref="J3:J5"/>
    <mergeCell ref="K3:K5"/>
    <mergeCell ref="L3:L5"/>
    <mergeCell ref="M3:M5"/>
    <mergeCell ref="N3:N5"/>
    <mergeCell ref="C1:N1"/>
    <mergeCell ref="B2:J2"/>
    <mergeCell ref="K2:N2"/>
    <mergeCell ref="O2:O5"/>
    <mergeCell ref="B3:B5"/>
    <mergeCell ref="D3:D5"/>
    <mergeCell ref="E3:E5"/>
    <mergeCell ref="F3:F5"/>
    <mergeCell ref="G3:G5"/>
    <mergeCell ref="H3:H5"/>
  </mergeCells>
  <printOptions horizontalCentered="1"/>
  <pageMargins left="0.3937007874015748" right="0.3937007874015748" top="0.3937007874015748" bottom="0.3937007874015748" header="0.5118110236220472" footer="0.2362204724409449"/>
  <pageSetup fitToWidth="2" horizontalDpi="400" verticalDpi="400" orientation="portrait" paperSize="9" r:id="rId2"/>
  <colBreaks count="1" manualBreakCount="1">
    <brk id="7" max="46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2009-04-27T02:32:46Z</dcterms:created>
  <dcterms:modified xsi:type="dcterms:W3CDTF">2009-04-27T02:32:51Z</dcterms:modified>
  <cp:category/>
  <cp:version/>
  <cp:contentType/>
  <cp:contentStatus/>
</cp:coreProperties>
</file>