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<sst xmlns="http://schemas.openxmlformats.org/spreadsheetml/2006/main" count="49" uniqueCount="37">
  <si>
    <t>　48．牛乳生産および需要状況</t>
  </si>
  <si>
    <t>(単位 トン)</t>
  </si>
  <si>
    <t xml:space="preserve">    年 度 お よ び  </t>
  </si>
  <si>
    <t>経  産  牛</t>
  </si>
  <si>
    <t>牛      乳</t>
  </si>
  <si>
    <t>県      外</t>
  </si>
  <si>
    <t>県外からの</t>
  </si>
  <si>
    <t>牛   乳   消   費   量</t>
  </si>
  <si>
    <t xml:space="preserve">    月          次</t>
  </si>
  <si>
    <t>頭      数</t>
  </si>
  <si>
    <t>生  産  量</t>
  </si>
  <si>
    <t>移  出  量</t>
  </si>
  <si>
    <t>移  入  量</t>
  </si>
  <si>
    <t>総   量</t>
  </si>
  <si>
    <t xml:space="preserve">飲 用 向 </t>
  </si>
  <si>
    <t xml:space="preserve">加 工 向 </t>
  </si>
  <si>
    <t>自家消費</t>
  </si>
  <si>
    <t>昭  和  49  年  度</t>
  </si>
  <si>
    <t>50</t>
  </si>
  <si>
    <r>
      <t>51</t>
    </r>
  </si>
  <si>
    <r>
      <t>52</t>
    </r>
  </si>
  <si>
    <t>53</t>
  </si>
  <si>
    <t>…</t>
  </si>
  <si>
    <t xml:space="preserve"> 53  年  4  月  </t>
  </si>
  <si>
    <t>5</t>
  </si>
  <si>
    <t>6</t>
  </si>
  <si>
    <t>7</t>
  </si>
  <si>
    <t>8</t>
  </si>
  <si>
    <t>9</t>
  </si>
  <si>
    <t>10</t>
  </si>
  <si>
    <t>11</t>
  </si>
  <si>
    <t>12</t>
  </si>
  <si>
    <t xml:space="preserve"> 54  年  1      </t>
  </si>
  <si>
    <t>2</t>
  </si>
  <si>
    <t xml:space="preserve"> 3 </t>
  </si>
  <si>
    <t>資料： 県畜産課</t>
  </si>
  <si>
    <t xml:space="preserve">  注   加工向の数値は特定乳製品を指す。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</si>
</sst>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0;&quot;△ &quot;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Continuous"/>
      <protection/>
    </xf>
    <xf numFmtId="176" fontId="21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left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3" fillId="0" borderId="15" xfId="0" applyNumberFormat="1" applyFont="1" applyBorder="1" applyAlignment="1" applyProtection="1">
      <alignment horizontal="left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1" fillId="0" borderId="19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2" xfId="0" applyNumberFormat="1" applyFont="1" applyBorder="1" applyAlignment="1" applyProtection="1">
      <alignment vertical="center"/>
      <protection/>
    </xf>
    <xf numFmtId="176" fontId="21" fillId="0" borderId="12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20" xfId="0" applyNumberFormat="1" applyFont="1" applyBorder="1" applyAlignment="1" applyProtection="1" quotePrefix="1">
      <alignment horizontal="center"/>
      <protection/>
    </xf>
    <xf numFmtId="176" fontId="22" fillId="0" borderId="0" xfId="0" applyNumberFormat="1" applyFont="1" applyAlignment="1" applyProtection="1">
      <alignment horizontal="center"/>
      <protection/>
    </xf>
    <xf numFmtId="176" fontId="22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left"/>
      <protection/>
    </xf>
    <xf numFmtId="176" fontId="21" fillId="0" borderId="12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center"/>
      <protection/>
    </xf>
    <xf numFmtId="177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 horizontal="right"/>
      <protection/>
    </xf>
    <xf numFmtId="178" fontId="21" fillId="0" borderId="0" xfId="0" applyNumberFormat="1" applyFont="1" applyAlignment="1" applyProtection="1">
      <alignment horizontal="right"/>
      <protection/>
    </xf>
    <xf numFmtId="178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6" fontId="21" fillId="0" borderId="21" xfId="0" applyNumberFormat="1" applyFont="1" applyBorder="1" applyAlignment="1" applyProtection="1" quotePrefix="1">
      <alignment horizontal="center"/>
      <protection/>
    </xf>
    <xf numFmtId="176" fontId="21" fillId="0" borderId="17" xfId="0" applyNumberFormat="1" applyFont="1" applyBorder="1" applyAlignment="1" applyProtection="1">
      <alignment horizontal="center"/>
      <protection/>
    </xf>
    <xf numFmtId="176" fontId="21" fillId="0" borderId="15" xfId="0" applyNumberFormat="1" applyFont="1" applyBorder="1" applyAlignment="1" applyProtection="1">
      <alignment/>
      <protection/>
    </xf>
    <xf numFmtId="178" fontId="21" fillId="0" borderId="15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34" sqref="A34"/>
    </sheetView>
  </sheetViews>
  <sheetFormatPr defaultColWidth="9.00390625" defaultRowHeight="12.75"/>
  <cols>
    <col min="1" max="1" width="19.625" style="0" customWidth="1"/>
    <col min="2" max="5" width="10.75390625" style="0" customWidth="1"/>
    <col min="6" max="6" width="9.75390625" style="0" customWidth="1"/>
    <col min="7" max="8" width="9.625" style="0" customWidth="1"/>
    <col min="9" max="9" width="9.75390625" style="0" customWidth="1"/>
  </cols>
  <sheetData>
    <row r="1" spans="1:9" ht="17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thickBot="1">
      <c r="A2" s="3" t="s">
        <v>1</v>
      </c>
      <c r="B2" s="4"/>
      <c r="C2" s="4"/>
      <c r="D2" s="4"/>
      <c r="E2" s="4"/>
      <c r="F2" s="5"/>
      <c r="G2" s="6"/>
      <c r="H2" s="4"/>
      <c r="I2" s="7"/>
    </row>
    <row r="3" spans="1:9" ht="12.75" thickTop="1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13"/>
      <c r="H3" s="13"/>
      <c r="I3" s="13"/>
    </row>
    <row r="4" spans="1:9" ht="12">
      <c r="A4" s="14" t="s">
        <v>8</v>
      </c>
      <c r="B4" s="15" t="s">
        <v>9</v>
      </c>
      <c r="C4" s="15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7" t="s">
        <v>16</v>
      </c>
    </row>
    <row r="5" spans="1:9" ht="12">
      <c r="A5" s="18" t="s">
        <v>17</v>
      </c>
      <c r="B5" s="19">
        <v>8770</v>
      </c>
      <c r="C5" s="20">
        <v>39401</v>
      </c>
      <c r="D5" s="20">
        <v>18100</v>
      </c>
      <c r="E5" s="20">
        <v>965</v>
      </c>
      <c r="F5" s="20">
        <v>22256</v>
      </c>
      <c r="G5" s="20">
        <v>16647</v>
      </c>
      <c r="H5" s="20">
        <v>2859</v>
      </c>
      <c r="I5" s="20">
        <v>2750</v>
      </c>
    </row>
    <row r="6" spans="1:9" ht="12">
      <c r="A6" s="18" t="s">
        <v>18</v>
      </c>
      <c r="B6" s="21">
        <v>8730</v>
      </c>
      <c r="C6" s="20">
        <v>39674</v>
      </c>
      <c r="D6" s="20">
        <v>18809</v>
      </c>
      <c r="E6" s="20">
        <v>618</v>
      </c>
      <c r="F6" s="20">
        <v>21483</v>
      </c>
      <c r="G6" s="20">
        <v>16423</v>
      </c>
      <c r="H6" s="20">
        <v>2469</v>
      </c>
      <c r="I6" s="20">
        <v>2591</v>
      </c>
    </row>
    <row r="7" spans="1:9" ht="12">
      <c r="A7" s="18" t="s">
        <v>19</v>
      </c>
      <c r="B7" s="22">
        <v>9180</v>
      </c>
      <c r="C7" s="23">
        <v>41963</v>
      </c>
      <c r="D7" s="23">
        <v>17784</v>
      </c>
      <c r="E7" s="23">
        <v>1077</v>
      </c>
      <c r="F7" s="23">
        <v>25256</v>
      </c>
      <c r="G7" s="23">
        <v>19930</v>
      </c>
      <c r="H7" s="23">
        <v>3228</v>
      </c>
      <c r="I7" s="23">
        <v>1998</v>
      </c>
    </row>
    <row r="8" spans="1:9" ht="12">
      <c r="A8" s="18" t="s">
        <v>20</v>
      </c>
      <c r="B8" s="22">
        <v>10100</v>
      </c>
      <c r="C8" s="23">
        <v>45853</v>
      </c>
      <c r="D8" s="23">
        <v>20621</v>
      </c>
      <c r="E8" s="23">
        <v>2172</v>
      </c>
      <c r="F8" s="23">
        <v>27404</v>
      </c>
      <c r="G8" s="23">
        <v>21953</v>
      </c>
      <c r="H8" s="23">
        <v>3689</v>
      </c>
      <c r="I8" s="23">
        <v>1762</v>
      </c>
    </row>
    <row r="9" spans="1:9" ht="12">
      <c r="A9" s="18"/>
      <c r="B9" s="22"/>
      <c r="C9" s="23"/>
      <c r="D9" s="23"/>
      <c r="E9" s="23"/>
      <c r="F9" s="23"/>
      <c r="G9" s="23"/>
      <c r="H9" s="23"/>
      <c r="I9" s="23"/>
    </row>
    <row r="10" spans="1:9" ht="12">
      <c r="A10" s="24" t="s">
        <v>21</v>
      </c>
      <c r="B10" s="25" t="s">
        <v>22</v>
      </c>
      <c r="C10" s="26">
        <f aca="true" t="shared" si="0" ref="C10:I10">SUM(C12:C23)</f>
        <v>51069</v>
      </c>
      <c r="D10" s="26">
        <f t="shared" si="0"/>
        <v>22720</v>
      </c>
      <c r="E10" s="26">
        <f t="shared" si="0"/>
        <v>1288</v>
      </c>
      <c r="F10" s="26">
        <f t="shared" si="0"/>
        <v>29637</v>
      </c>
      <c r="G10" s="26">
        <f t="shared" si="0"/>
        <v>23000</v>
      </c>
      <c r="H10" s="26">
        <f t="shared" si="0"/>
        <v>5148</v>
      </c>
      <c r="I10" s="26">
        <f t="shared" si="0"/>
        <v>1489</v>
      </c>
    </row>
    <row r="11" spans="1:9" ht="12">
      <c r="A11" s="23"/>
      <c r="B11" s="22"/>
      <c r="C11" s="23"/>
      <c r="D11" s="23"/>
      <c r="E11" s="23"/>
      <c r="F11" s="23"/>
      <c r="G11" s="23"/>
      <c r="H11" s="23"/>
      <c r="I11" s="23"/>
    </row>
    <row r="12" spans="1:9" ht="12">
      <c r="A12" s="27" t="s">
        <v>23</v>
      </c>
      <c r="B12" s="28" t="s">
        <v>22</v>
      </c>
      <c r="C12" s="7">
        <v>4354</v>
      </c>
      <c r="D12" s="23">
        <v>1672</v>
      </c>
      <c r="E12" s="29">
        <v>105</v>
      </c>
      <c r="F12" s="23">
        <v>2787</v>
      </c>
      <c r="G12" s="23">
        <v>1664</v>
      </c>
      <c r="H12" s="23">
        <v>996</v>
      </c>
      <c r="I12" s="23">
        <f>F12-(G12+H12)</f>
        <v>127</v>
      </c>
    </row>
    <row r="13" spans="1:9" ht="12">
      <c r="A13" s="30" t="s">
        <v>24</v>
      </c>
      <c r="B13" s="28" t="s">
        <v>22</v>
      </c>
      <c r="C13" s="7">
        <v>4452</v>
      </c>
      <c r="D13" s="23">
        <v>1888</v>
      </c>
      <c r="E13" s="29">
        <v>114</v>
      </c>
      <c r="F13" s="23">
        <v>2678</v>
      </c>
      <c r="G13" s="23">
        <v>2076</v>
      </c>
      <c r="H13" s="23">
        <v>472</v>
      </c>
      <c r="I13" s="23">
        <f aca="true" t="shared" si="1" ref="I13:I23">F13-(G13+H13)</f>
        <v>130</v>
      </c>
    </row>
    <row r="14" spans="1:9" ht="12">
      <c r="A14" s="30" t="s">
        <v>25</v>
      </c>
      <c r="B14" s="28" t="s">
        <v>22</v>
      </c>
      <c r="C14" s="7">
        <v>4158</v>
      </c>
      <c r="D14" s="23">
        <v>2032</v>
      </c>
      <c r="E14" s="31">
        <v>113</v>
      </c>
      <c r="F14" s="23">
        <v>2239</v>
      </c>
      <c r="G14" s="23">
        <v>2016</v>
      </c>
      <c r="H14" s="23">
        <v>102</v>
      </c>
      <c r="I14" s="23">
        <f t="shared" si="1"/>
        <v>121</v>
      </c>
    </row>
    <row r="15" spans="1:9" ht="12">
      <c r="A15" s="30" t="s">
        <v>26</v>
      </c>
      <c r="B15" s="28" t="s">
        <v>22</v>
      </c>
      <c r="C15" s="7">
        <v>4074</v>
      </c>
      <c r="D15" s="23">
        <v>1854</v>
      </c>
      <c r="E15" s="23">
        <v>110</v>
      </c>
      <c r="F15" s="23">
        <v>2330</v>
      </c>
      <c r="G15" s="23">
        <v>1931</v>
      </c>
      <c r="H15" s="23">
        <v>280</v>
      </c>
      <c r="I15" s="23">
        <f t="shared" si="1"/>
        <v>119</v>
      </c>
    </row>
    <row r="16" spans="1:9" ht="12">
      <c r="A16" s="30" t="s">
        <v>27</v>
      </c>
      <c r="B16" s="28" t="s">
        <v>22</v>
      </c>
      <c r="C16" s="7">
        <v>4053</v>
      </c>
      <c r="D16" s="23">
        <v>2094</v>
      </c>
      <c r="E16" s="23">
        <v>135</v>
      </c>
      <c r="F16" s="23">
        <v>2094</v>
      </c>
      <c r="G16" s="23">
        <v>1716</v>
      </c>
      <c r="H16" s="23">
        <v>260</v>
      </c>
      <c r="I16" s="23">
        <f t="shared" si="1"/>
        <v>118</v>
      </c>
    </row>
    <row r="17" spans="1:9" ht="12">
      <c r="A17" s="30" t="s">
        <v>28</v>
      </c>
      <c r="B17" s="28" t="s">
        <v>22</v>
      </c>
      <c r="C17" s="7">
        <v>3869</v>
      </c>
      <c r="D17" s="23">
        <v>1903</v>
      </c>
      <c r="E17" s="23">
        <v>105</v>
      </c>
      <c r="F17" s="23">
        <v>2071</v>
      </c>
      <c r="G17" s="23">
        <v>1958</v>
      </c>
      <c r="H17" s="32">
        <v>0</v>
      </c>
      <c r="I17" s="23">
        <f t="shared" si="1"/>
        <v>113</v>
      </c>
    </row>
    <row r="18" spans="1:9" ht="12">
      <c r="A18" s="30" t="s">
        <v>29</v>
      </c>
      <c r="B18" s="28" t="s">
        <v>22</v>
      </c>
      <c r="C18" s="7">
        <v>3987</v>
      </c>
      <c r="D18" s="23">
        <v>1911</v>
      </c>
      <c r="E18" s="23">
        <v>106</v>
      </c>
      <c r="F18" s="23">
        <v>2182</v>
      </c>
      <c r="G18" s="23">
        <v>2066</v>
      </c>
      <c r="H18" s="32">
        <v>0</v>
      </c>
      <c r="I18" s="23">
        <f t="shared" si="1"/>
        <v>116</v>
      </c>
    </row>
    <row r="19" spans="1:9" ht="12">
      <c r="A19" s="30" t="s">
        <v>30</v>
      </c>
      <c r="B19" s="28" t="s">
        <v>22</v>
      </c>
      <c r="C19" s="7">
        <v>3921</v>
      </c>
      <c r="D19" s="23">
        <v>1914</v>
      </c>
      <c r="E19" s="33">
        <v>115</v>
      </c>
      <c r="F19" s="23">
        <v>2122</v>
      </c>
      <c r="G19" s="23">
        <v>2008</v>
      </c>
      <c r="H19" s="32">
        <v>0</v>
      </c>
      <c r="I19" s="23">
        <f t="shared" si="1"/>
        <v>114</v>
      </c>
    </row>
    <row r="20" spans="1:9" ht="12">
      <c r="A20" s="30" t="s">
        <v>31</v>
      </c>
      <c r="B20" s="28" t="s">
        <v>22</v>
      </c>
      <c r="C20" s="7">
        <v>4316</v>
      </c>
      <c r="D20" s="23">
        <v>1793</v>
      </c>
      <c r="E20" s="34">
        <v>104</v>
      </c>
      <c r="F20" s="23">
        <v>2627</v>
      </c>
      <c r="G20" s="23">
        <v>1979</v>
      </c>
      <c r="H20" s="23">
        <v>522</v>
      </c>
      <c r="I20" s="35">
        <f t="shared" si="1"/>
        <v>126</v>
      </c>
    </row>
    <row r="21" spans="1:9" ht="12">
      <c r="A21" s="27" t="s">
        <v>32</v>
      </c>
      <c r="B21" s="28" t="s">
        <v>22</v>
      </c>
      <c r="C21" s="7">
        <v>4567</v>
      </c>
      <c r="D21" s="23">
        <v>1884</v>
      </c>
      <c r="E21" s="34">
        <v>73</v>
      </c>
      <c r="F21" s="23">
        <v>2756</v>
      </c>
      <c r="G21" s="23">
        <v>1846</v>
      </c>
      <c r="H21" s="23">
        <v>777</v>
      </c>
      <c r="I21" s="23">
        <f t="shared" si="1"/>
        <v>133</v>
      </c>
    </row>
    <row r="22" spans="1:9" ht="12">
      <c r="A22" s="30" t="s">
        <v>33</v>
      </c>
      <c r="B22" s="28" t="s">
        <v>22</v>
      </c>
      <c r="C22" s="7">
        <v>4315</v>
      </c>
      <c r="D22" s="23">
        <v>1772</v>
      </c>
      <c r="E22" s="34">
        <v>104</v>
      </c>
      <c r="F22" s="23">
        <v>2647</v>
      </c>
      <c r="G22" s="23">
        <v>1952</v>
      </c>
      <c r="H22" s="23">
        <v>569</v>
      </c>
      <c r="I22" s="23">
        <f t="shared" si="1"/>
        <v>126</v>
      </c>
    </row>
    <row r="23" spans="1:9" ht="12">
      <c r="A23" s="36" t="s">
        <v>34</v>
      </c>
      <c r="B23" s="37" t="s">
        <v>22</v>
      </c>
      <c r="C23" s="38">
        <v>5003</v>
      </c>
      <c r="D23" s="38">
        <v>2003</v>
      </c>
      <c r="E23" s="39">
        <v>104</v>
      </c>
      <c r="F23" s="38">
        <v>3104</v>
      </c>
      <c r="G23" s="38">
        <v>1788</v>
      </c>
      <c r="H23" s="38">
        <v>1170</v>
      </c>
      <c r="I23" s="38">
        <f t="shared" si="1"/>
        <v>146</v>
      </c>
    </row>
    <row r="24" spans="1:9" ht="12">
      <c r="A24" s="23" t="s">
        <v>35</v>
      </c>
      <c r="B24" s="23"/>
      <c r="C24" s="23"/>
      <c r="D24" s="23"/>
      <c r="E24" s="23"/>
      <c r="F24" s="23"/>
      <c r="G24" s="23"/>
      <c r="H24" s="23"/>
      <c r="I24" s="23"/>
    </row>
    <row r="25" spans="1:9" ht="12">
      <c r="A25" s="23" t="s">
        <v>36</v>
      </c>
      <c r="B25" s="23"/>
      <c r="C25" s="23"/>
      <c r="D25" s="23"/>
      <c r="E25" s="23"/>
      <c r="F25" s="23"/>
      <c r="G25" s="23"/>
      <c r="H25" s="23"/>
      <c r="I25" s="23"/>
    </row>
  </sheetData>
  <sheetProtection/>
  <mergeCells count="1">
    <mergeCell ref="F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2009-04-28T05:10:46Z</dcterms:created>
  <dcterms:modified xsi:type="dcterms:W3CDTF">2009-04-28T05:10:52Z</dcterms:modified>
  <cp:category/>
  <cp:version/>
  <cp:contentType/>
  <cp:contentStatus/>
</cp:coreProperties>
</file>