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9Ａ" sheetId="1" r:id="rId1"/>
    <sheet name="99Ｂ" sheetId="2" r:id="rId2"/>
  </sheets>
  <externalReferences>
    <externalReference r:id="rId5"/>
  </externalReferences>
  <definedNames>
    <definedName name="_112．建築の時期_種類および持ち家_借家別住宅数">#REF!</definedName>
    <definedName name="_60．農__作__物ー1">#REF!</definedName>
    <definedName name="_Regression_Int" localSheetId="0" hidden="1">1</definedName>
    <definedName name="_Regression_Int" localSheetId="1" hidden="1">1</definedName>
    <definedName name="_xlnm.Print_Area" localSheetId="0">'99Ａ'!$A$1:$K$37</definedName>
    <definedName name="_xlnm.Print_Area" localSheetId="1">'99Ｂ'!$A$1:$K$37</definedName>
    <definedName name="Print_Area_MI" localSheetId="0">'99Ａ'!$A$1:$K$37</definedName>
    <definedName name="Print_Area_MI" localSheetId="1">'99Ｂ'!$A$1:$K$37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<sst xmlns="http://schemas.openxmlformats.org/spreadsheetml/2006/main" count="91" uniqueCount="59">
  <si>
    <t xml:space="preserve"> </t>
  </si>
  <si>
    <t>資料：県土木企画管理室</t>
  </si>
  <si>
    <t>特殊地下濠対策作業</t>
  </si>
  <si>
    <t>有料道路</t>
  </si>
  <si>
    <t>駐車場</t>
  </si>
  <si>
    <t>建設機械整備</t>
  </si>
  <si>
    <t>宅地造成土地区画整理</t>
  </si>
  <si>
    <t>宅地造成</t>
  </si>
  <si>
    <t>住宅地区改良</t>
  </si>
  <si>
    <t>一般賃貸住宅</t>
  </si>
  <si>
    <t>二種公営住宅</t>
  </si>
  <si>
    <t>一種公営住宅</t>
  </si>
  <si>
    <t>その他の都市施設</t>
  </si>
  <si>
    <t>下水道終末処理施設</t>
  </si>
  <si>
    <t>下  水  道</t>
  </si>
  <si>
    <t>都市公園</t>
  </si>
  <si>
    <t>都市改造土地区画整理</t>
  </si>
  <si>
    <t>都市計画街路</t>
  </si>
  <si>
    <t>土地区画整理</t>
  </si>
  <si>
    <t>道路機械</t>
  </si>
  <si>
    <t>地  方  道</t>
  </si>
  <si>
    <t>国      道</t>
  </si>
  <si>
    <t>急傾斜地崩壊対策</t>
  </si>
  <si>
    <t>砂防地すべり対策</t>
  </si>
  <si>
    <t>海岸</t>
  </si>
  <si>
    <t>河川統合(治水ダム)</t>
  </si>
  <si>
    <t>河      川</t>
  </si>
  <si>
    <t>昭和51年度</t>
  </si>
  <si>
    <t>災害復旧</t>
  </si>
  <si>
    <t>維持補修</t>
  </si>
  <si>
    <t>新設改良</t>
  </si>
  <si>
    <t>総  額</t>
  </si>
  <si>
    <t>災害関連</t>
  </si>
  <si>
    <t>地 方 単 独 事 業 費(県費補助を含む)</t>
  </si>
  <si>
    <t>国  庫  補  助  事  業  費</t>
  </si>
  <si>
    <t>年 度 お よ び 事 業</t>
  </si>
  <si>
    <t>Ａ  工  事  種  類  別</t>
  </si>
  <si>
    <t>(単位 1000円)</t>
  </si>
  <si>
    <t>99. 建  設  工  事  事  業  費</t>
  </si>
  <si>
    <t>注　「建設省所管建設事務所統計による」建設省直轄事業費を含まない。</t>
  </si>
  <si>
    <t>資料：県土木企画管理室</t>
  </si>
  <si>
    <t>住宅地区改良</t>
  </si>
  <si>
    <t>その他の都市施設</t>
  </si>
  <si>
    <t>下水道終末処理施設</t>
  </si>
  <si>
    <t>都市公園</t>
  </si>
  <si>
    <t>都市改造土地区画整理</t>
  </si>
  <si>
    <t>都市計画街路</t>
  </si>
  <si>
    <t>道路機械</t>
  </si>
  <si>
    <t>砂防地すべり対策</t>
  </si>
  <si>
    <t>河川総合(治水ダム)</t>
  </si>
  <si>
    <t>昭和51年度</t>
  </si>
  <si>
    <t>支    出</t>
  </si>
  <si>
    <t>そ の 他</t>
  </si>
  <si>
    <t>市 町 村</t>
  </si>
  <si>
    <t>県 支 出</t>
  </si>
  <si>
    <t>国 支 出</t>
  </si>
  <si>
    <t>地 方 単 独 事 業 費(県費補助を含む)</t>
  </si>
  <si>
    <t>年 度 お よ び 事 業</t>
  </si>
  <si>
    <t>Ｂ  事  業  費  出  所  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</si>
</sst>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;&quot;△ &quot;#,##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19" fillId="0" borderId="0" xfId="61" applyNumberFormat="1" applyFont="1" applyAlignment="1">
      <alignment/>
      <protection/>
    </xf>
    <xf numFmtId="177" fontId="19" fillId="0" borderId="0" xfId="61" applyNumberFormat="1" applyFont="1" applyAlignment="1">
      <alignment/>
      <protection/>
    </xf>
    <xf numFmtId="177" fontId="19" fillId="0" borderId="0" xfId="61" applyNumberFormat="1" applyFont="1" applyAlignment="1" applyProtection="1">
      <alignment/>
      <protection locked="0"/>
    </xf>
    <xf numFmtId="176" fontId="19" fillId="0" borderId="0" xfId="61" applyNumberFormat="1" applyFont="1" applyAlignment="1" applyProtection="1">
      <alignment/>
      <protection locked="0"/>
    </xf>
    <xf numFmtId="176" fontId="19" fillId="0" borderId="0" xfId="61" applyNumberFormat="1" applyFont="1" applyAlignment="1" applyProtection="1">
      <alignment/>
      <protection/>
    </xf>
    <xf numFmtId="177" fontId="19" fillId="0" borderId="0" xfId="61" applyNumberFormat="1" applyFont="1" applyBorder="1" applyAlignment="1" applyProtection="1">
      <alignment/>
      <protection locked="0"/>
    </xf>
    <xf numFmtId="176" fontId="21" fillId="0" borderId="0" xfId="61" applyNumberFormat="1" applyFont="1" applyAlignment="1">
      <alignment/>
      <protection/>
    </xf>
    <xf numFmtId="176" fontId="21" fillId="0" borderId="0" xfId="61" applyNumberFormat="1" applyFont="1" applyAlignment="1" applyProtection="1">
      <alignment/>
      <protection/>
    </xf>
    <xf numFmtId="177" fontId="21" fillId="0" borderId="0" xfId="61" applyNumberFormat="1" applyFont="1" applyBorder="1" applyAlignment="1" applyProtection="1">
      <alignment/>
      <protection locked="0"/>
    </xf>
    <xf numFmtId="177" fontId="21" fillId="0" borderId="0" xfId="61" applyNumberFormat="1" applyFont="1" applyAlignment="1" applyProtection="1">
      <alignment/>
      <protection locked="0"/>
    </xf>
    <xf numFmtId="176" fontId="21" fillId="0" borderId="0" xfId="61" applyNumberFormat="1" applyFont="1" applyAlignment="1" applyProtection="1">
      <alignment/>
      <protection locked="0"/>
    </xf>
    <xf numFmtId="176" fontId="19" fillId="0" borderId="0" xfId="61" applyNumberFormat="1" applyFont="1" applyBorder="1" applyAlignment="1">
      <alignment/>
      <protection/>
    </xf>
    <xf numFmtId="176" fontId="19" fillId="0" borderId="0" xfId="61" applyNumberFormat="1" applyFont="1" applyBorder="1" applyAlignment="1" applyProtection="1">
      <alignment/>
      <protection/>
    </xf>
    <xf numFmtId="177" fontId="19" fillId="0" borderId="10" xfId="61" applyNumberFormat="1" applyFont="1" applyBorder="1" applyAlignment="1" applyProtection="1">
      <alignment/>
      <protection locked="0"/>
    </xf>
    <xf numFmtId="177" fontId="19" fillId="0" borderId="10" xfId="61" applyNumberFormat="1" applyFont="1" applyBorder="1" applyAlignment="1" applyProtection="1">
      <alignment/>
      <protection/>
    </xf>
    <xf numFmtId="0" fontId="19" fillId="0" borderId="11" xfId="61" applyNumberFormat="1" applyFont="1" applyBorder="1" applyAlignment="1" applyProtection="1">
      <alignment horizontal="distributed"/>
      <protection locked="0"/>
    </xf>
    <xf numFmtId="177" fontId="19" fillId="0" borderId="0" xfId="61" applyNumberFormat="1" applyFont="1" applyBorder="1" applyAlignment="1" applyProtection="1">
      <alignment/>
      <protection/>
    </xf>
    <xf numFmtId="0" fontId="19" fillId="0" borderId="12" xfId="61" applyNumberFormat="1" applyFont="1" applyBorder="1" applyAlignment="1" applyProtection="1">
      <alignment horizontal="distributed"/>
      <protection locked="0"/>
    </xf>
    <xf numFmtId="177" fontId="19" fillId="0" borderId="0" xfId="61" applyNumberFormat="1" applyFont="1" applyAlignment="1" applyProtection="1">
      <alignment/>
      <protection/>
    </xf>
    <xf numFmtId="177" fontId="19" fillId="0" borderId="13" xfId="61" applyNumberFormat="1" applyFont="1" applyBorder="1" applyAlignment="1" applyProtection="1">
      <alignment/>
      <protection/>
    </xf>
    <xf numFmtId="41" fontId="19" fillId="0" borderId="0" xfId="61" applyNumberFormat="1" applyFont="1" applyBorder="1" applyAlignment="1" applyProtection="1">
      <alignment/>
      <protection/>
    </xf>
    <xf numFmtId="178" fontId="19" fillId="0" borderId="0" xfId="61" applyNumberFormat="1" applyFont="1" applyAlignment="1" applyProtection="1">
      <alignment/>
      <protection locked="0"/>
    </xf>
    <xf numFmtId="178" fontId="19" fillId="0" borderId="0" xfId="61" applyNumberFormat="1" applyFont="1" applyAlignment="1" applyProtection="1">
      <alignment/>
      <protection/>
    </xf>
    <xf numFmtId="178" fontId="19" fillId="0" borderId="13" xfId="61" applyNumberFormat="1" applyFont="1" applyBorder="1" applyAlignment="1" applyProtection="1">
      <alignment/>
      <protection/>
    </xf>
    <xf numFmtId="0" fontId="19" fillId="0" borderId="0" xfId="61" applyNumberFormat="1" applyFont="1" applyAlignment="1" applyProtection="1">
      <alignment horizontal="distributed"/>
      <protection locked="0"/>
    </xf>
    <xf numFmtId="41" fontId="19" fillId="0" borderId="0" xfId="61" applyNumberFormat="1" applyFont="1" applyAlignment="1" applyProtection="1">
      <alignment/>
      <protection/>
    </xf>
    <xf numFmtId="41" fontId="19" fillId="0" borderId="13" xfId="61" applyNumberFormat="1" applyFont="1" applyBorder="1" applyAlignment="1" applyProtection="1">
      <alignment/>
      <protection/>
    </xf>
    <xf numFmtId="49" fontId="19" fillId="0" borderId="0" xfId="61" applyNumberFormat="1" applyFont="1" applyAlignment="1" applyProtection="1">
      <alignment horizontal="distributed"/>
      <protection locked="0"/>
    </xf>
    <xf numFmtId="41" fontId="19" fillId="0" borderId="0" xfId="61" applyNumberFormat="1" applyFont="1" applyAlignment="1" applyProtection="1">
      <alignment/>
      <protection locked="0"/>
    </xf>
    <xf numFmtId="3" fontId="19" fillId="0" borderId="13" xfId="61" applyNumberFormat="1" applyFont="1" applyBorder="1" applyAlignment="1" applyProtection="1">
      <alignment/>
      <protection/>
    </xf>
    <xf numFmtId="178" fontId="19" fillId="0" borderId="0" xfId="61" applyNumberFormat="1" applyFont="1" applyBorder="1" applyAlignment="1" applyProtection="1">
      <alignment/>
      <protection locked="0"/>
    </xf>
    <xf numFmtId="178" fontId="19" fillId="0" borderId="0" xfId="48" applyNumberFormat="1" applyFont="1" applyAlignment="1" applyProtection="1">
      <alignment/>
      <protection locked="0"/>
    </xf>
    <xf numFmtId="178" fontId="19" fillId="0" borderId="13" xfId="61" applyNumberFormat="1" applyFont="1" applyBorder="1" applyAlignment="1" applyProtection="1">
      <alignment/>
      <protection locked="0"/>
    </xf>
    <xf numFmtId="176" fontId="23" fillId="0" borderId="0" xfId="61" applyNumberFormat="1" applyFont="1" applyAlignment="1">
      <alignment/>
      <protection/>
    </xf>
    <xf numFmtId="176" fontId="23" fillId="0" borderId="0" xfId="61" applyNumberFormat="1" applyFont="1" applyAlignment="1" applyProtection="1">
      <alignment/>
      <protection/>
    </xf>
    <xf numFmtId="178" fontId="23" fillId="0" borderId="0" xfId="60" applyNumberFormat="1" applyFont="1" applyFill="1" applyBorder="1" applyAlignment="1" applyProtection="1">
      <alignment vertical="center"/>
      <protection locked="0"/>
    </xf>
    <xf numFmtId="178" fontId="23" fillId="0" borderId="0" xfId="61" applyNumberFormat="1" applyFont="1" applyAlignment="1" applyProtection="1">
      <alignment/>
      <protection/>
    </xf>
    <xf numFmtId="178" fontId="23" fillId="0" borderId="13" xfId="61" applyNumberFormat="1" applyFont="1" applyBorder="1" applyAlignment="1" applyProtection="1">
      <alignment/>
      <protection/>
    </xf>
    <xf numFmtId="0" fontId="23" fillId="0" borderId="0" xfId="61" applyNumberFormat="1" applyFont="1" applyAlignment="1" applyProtection="1">
      <alignment horizontal="center"/>
      <protection locked="0"/>
    </xf>
    <xf numFmtId="176" fontId="19" fillId="0" borderId="0" xfId="61" applyNumberFormat="1" applyFont="1" applyAlignment="1">
      <alignment vertical="center"/>
      <protection/>
    </xf>
    <xf numFmtId="177" fontId="19" fillId="0" borderId="14" xfId="61" applyNumberFormat="1" applyFont="1" applyBorder="1" applyAlignment="1" applyProtection="1">
      <alignment horizontal="center" vertical="center"/>
      <protection locked="0"/>
    </xf>
    <xf numFmtId="177" fontId="19" fillId="0" borderId="15" xfId="61" applyNumberFormat="1" applyFont="1" applyBorder="1" applyAlignment="1" applyProtection="1">
      <alignment horizontal="center" vertical="center"/>
      <protection locked="0"/>
    </xf>
    <xf numFmtId="176" fontId="19" fillId="0" borderId="11" xfId="61" applyNumberFormat="1" applyFont="1" applyBorder="1" applyAlignment="1" applyProtection="1">
      <alignment horizontal="center" vertical="center"/>
      <protection locked="0"/>
    </xf>
    <xf numFmtId="177" fontId="19" fillId="0" borderId="10" xfId="61" applyNumberFormat="1" applyFont="1" applyBorder="1" applyAlignment="1" applyProtection="1">
      <alignment horizontal="centerContinuous" vertical="center"/>
      <protection locked="0"/>
    </xf>
    <xf numFmtId="177" fontId="19" fillId="0" borderId="14" xfId="61" applyNumberFormat="1" applyFont="1" applyBorder="1" applyAlignment="1" applyProtection="1">
      <alignment horizontal="centerContinuous" vertical="center"/>
      <protection locked="0"/>
    </xf>
    <xf numFmtId="177" fontId="19" fillId="0" borderId="16" xfId="61" applyNumberFormat="1" applyFont="1" applyBorder="1" applyAlignment="1" applyProtection="1">
      <alignment horizontal="center" vertical="center"/>
      <protection locked="0"/>
    </xf>
    <xf numFmtId="176" fontId="19" fillId="0" borderId="17" xfId="61" applyNumberFormat="1" applyFont="1" applyBorder="1" applyAlignment="1" applyProtection="1">
      <alignment horizontal="center" vertical="center"/>
      <protection locked="0"/>
    </xf>
    <xf numFmtId="177" fontId="19" fillId="0" borderId="18" xfId="61" applyNumberFormat="1" applyFont="1" applyBorder="1" applyAlignment="1" applyProtection="1">
      <alignment/>
      <protection locked="0"/>
    </xf>
    <xf numFmtId="177" fontId="19" fillId="0" borderId="18" xfId="61" applyNumberFormat="1" applyFont="1" applyBorder="1" applyAlignment="1" applyProtection="1">
      <alignment horizontal="centerContinuous"/>
      <protection locked="0"/>
    </xf>
    <xf numFmtId="177" fontId="24" fillId="0" borderId="18" xfId="61" applyNumberFormat="1" applyFont="1" applyBorder="1" applyAlignment="1" applyProtection="1">
      <alignment horizontal="centerContinuous"/>
      <protection locked="0"/>
    </xf>
    <xf numFmtId="176" fontId="21" fillId="0" borderId="18" xfId="61" applyNumberFormat="1" applyFont="1" applyBorder="1" applyAlignment="1" applyProtection="1">
      <alignment/>
      <protection locked="0"/>
    </xf>
    <xf numFmtId="176" fontId="25" fillId="0" borderId="0" xfId="61" applyNumberFormat="1" applyFont="1" applyAlignment="1">
      <alignment/>
      <protection/>
    </xf>
    <xf numFmtId="177" fontId="25" fillId="0" borderId="0" xfId="61" applyNumberFormat="1" applyFont="1" applyAlignment="1" applyProtection="1">
      <alignment horizontal="centerContinuous"/>
      <protection locked="0"/>
    </xf>
    <xf numFmtId="177" fontId="25" fillId="0" borderId="0" xfId="0" applyNumberFormat="1" applyFont="1" applyAlignment="1" applyProtection="1">
      <alignment horizontal="centerContinuous"/>
      <protection locked="0"/>
    </xf>
    <xf numFmtId="176" fontId="25" fillId="0" borderId="0" xfId="61" applyNumberFormat="1" applyFont="1" applyAlignment="1" applyProtection="1">
      <alignment horizontal="centerContinuous"/>
      <protection locked="0"/>
    </xf>
    <xf numFmtId="176" fontId="21" fillId="0" borderId="0" xfId="62" applyNumberFormat="1" applyFont="1" applyAlignment="1">
      <alignment/>
      <protection/>
    </xf>
    <xf numFmtId="177" fontId="21" fillId="0" borderId="0" xfId="62" applyNumberFormat="1" applyFont="1" applyAlignment="1">
      <alignment/>
      <protection/>
    </xf>
    <xf numFmtId="177" fontId="21" fillId="0" borderId="0" xfId="62" applyNumberFormat="1" applyFont="1" applyAlignment="1" applyProtection="1">
      <alignment/>
      <protection locked="0"/>
    </xf>
    <xf numFmtId="176" fontId="21" fillId="0" borderId="0" xfId="62" applyNumberFormat="1" applyFont="1" applyAlignment="1" applyProtection="1">
      <alignment/>
      <protection locked="0"/>
    </xf>
    <xf numFmtId="176" fontId="21" fillId="0" borderId="0" xfId="62" applyNumberFormat="1" applyFont="1" applyBorder="1" applyAlignment="1">
      <alignment/>
      <protection/>
    </xf>
    <xf numFmtId="176" fontId="19" fillId="0" borderId="0" xfId="62" applyNumberFormat="1" applyFont="1" applyBorder="1" applyAlignment="1">
      <alignment/>
      <protection/>
    </xf>
    <xf numFmtId="177" fontId="19" fillId="0" borderId="10" xfId="62" applyNumberFormat="1" applyFont="1" applyBorder="1" applyAlignment="1">
      <alignment/>
      <protection/>
    </xf>
    <xf numFmtId="176" fontId="21" fillId="0" borderId="11" xfId="62" applyNumberFormat="1" applyFont="1" applyBorder="1" applyAlignment="1">
      <alignment/>
      <protection/>
    </xf>
    <xf numFmtId="176" fontId="19" fillId="0" borderId="0" xfId="62" applyNumberFormat="1" applyFont="1" applyBorder="1" applyAlignment="1" applyProtection="1">
      <alignment/>
      <protection/>
    </xf>
    <xf numFmtId="177" fontId="19" fillId="0" borderId="0" xfId="62" applyNumberFormat="1" applyFont="1" applyBorder="1" applyAlignment="1" applyProtection="1">
      <alignment/>
      <protection locked="0"/>
    </xf>
    <xf numFmtId="177" fontId="19" fillId="0" borderId="0" xfId="62" applyNumberFormat="1" applyFont="1" applyBorder="1" applyAlignment="1" applyProtection="1">
      <alignment/>
      <protection/>
    </xf>
    <xf numFmtId="0" fontId="19" fillId="0" borderId="12" xfId="62" applyNumberFormat="1" applyFont="1" applyBorder="1" applyAlignment="1" applyProtection="1">
      <alignment horizontal="distributed"/>
      <protection locked="0"/>
    </xf>
    <xf numFmtId="41" fontId="19" fillId="0" borderId="0" xfId="62" applyNumberFormat="1" applyFont="1" applyBorder="1" applyAlignment="1" applyProtection="1">
      <alignment/>
      <protection locked="0"/>
    </xf>
    <xf numFmtId="41" fontId="19" fillId="0" borderId="0" xfId="62" applyNumberFormat="1" applyFont="1" applyBorder="1" applyAlignment="1" applyProtection="1">
      <alignment/>
      <protection/>
    </xf>
    <xf numFmtId="176" fontId="19" fillId="0" borderId="0" xfId="62" applyNumberFormat="1" applyFont="1" applyAlignment="1">
      <alignment/>
      <protection/>
    </xf>
    <xf numFmtId="176" fontId="19" fillId="0" borderId="0" xfId="62" applyNumberFormat="1" applyFont="1" applyAlignment="1" applyProtection="1">
      <alignment/>
      <protection/>
    </xf>
    <xf numFmtId="177" fontId="19" fillId="0" borderId="0" xfId="62" applyNumberFormat="1" applyFont="1" applyAlignment="1" applyProtection="1">
      <alignment/>
      <protection locked="0"/>
    </xf>
    <xf numFmtId="177" fontId="19" fillId="0" borderId="0" xfId="62" applyNumberFormat="1" applyFont="1" applyAlignment="1" applyProtection="1">
      <alignment/>
      <protection/>
    </xf>
    <xf numFmtId="178" fontId="19" fillId="0" borderId="0" xfId="62" applyNumberFormat="1" applyFont="1" applyAlignment="1" applyProtection="1">
      <alignment/>
      <protection locked="0"/>
    </xf>
    <xf numFmtId="178" fontId="19" fillId="0" borderId="0" xfId="62" applyNumberFormat="1" applyFont="1" applyAlignment="1" applyProtection="1">
      <alignment/>
      <protection/>
    </xf>
    <xf numFmtId="178" fontId="19" fillId="0" borderId="13" xfId="62" applyNumberFormat="1" applyFont="1" applyBorder="1" applyAlignment="1" applyProtection="1">
      <alignment/>
      <protection/>
    </xf>
    <xf numFmtId="0" fontId="19" fillId="0" borderId="0" xfId="62" applyNumberFormat="1" applyFont="1" applyAlignment="1" applyProtection="1">
      <alignment horizontal="distributed"/>
      <protection locked="0"/>
    </xf>
    <xf numFmtId="177" fontId="19" fillId="0" borderId="13" xfId="62" applyNumberFormat="1" applyFont="1" applyBorder="1" applyAlignment="1" applyProtection="1">
      <alignment/>
      <protection/>
    </xf>
    <xf numFmtId="41" fontId="19" fillId="0" borderId="0" xfId="62" applyNumberFormat="1" applyFont="1" applyAlignment="1" applyProtection="1">
      <alignment/>
      <protection locked="0"/>
    </xf>
    <xf numFmtId="41" fontId="19" fillId="0" borderId="0" xfId="62" applyNumberFormat="1" applyFont="1" applyAlignment="1" applyProtection="1">
      <alignment/>
      <protection/>
    </xf>
    <xf numFmtId="41" fontId="19" fillId="0" borderId="13" xfId="62" applyNumberFormat="1" applyFont="1" applyBorder="1" applyAlignment="1" applyProtection="1">
      <alignment/>
      <protection/>
    </xf>
    <xf numFmtId="178" fontId="19" fillId="0" borderId="13" xfId="62" applyNumberFormat="1" applyFont="1" applyBorder="1" applyAlignment="1" applyProtection="1">
      <alignment/>
      <protection locked="0"/>
    </xf>
    <xf numFmtId="176" fontId="28" fillId="0" borderId="0" xfId="62" applyNumberFormat="1" applyFont="1" applyAlignment="1">
      <alignment/>
      <protection/>
    </xf>
    <xf numFmtId="176" fontId="23" fillId="0" borderId="0" xfId="62" applyNumberFormat="1" applyFont="1" applyAlignment="1">
      <alignment/>
      <protection/>
    </xf>
    <xf numFmtId="176" fontId="23" fillId="0" borderId="0" xfId="62" applyNumberFormat="1" applyFont="1" applyAlignment="1" applyProtection="1">
      <alignment/>
      <protection/>
    </xf>
    <xf numFmtId="178" fontId="23" fillId="0" borderId="0" xfId="62" applyNumberFormat="1" applyFont="1" applyAlignment="1" applyProtection="1">
      <alignment/>
      <protection/>
    </xf>
    <xf numFmtId="41" fontId="23" fillId="0" borderId="0" xfId="60" applyNumberFormat="1" applyFont="1" applyFill="1" applyBorder="1" applyAlignment="1" applyProtection="1">
      <alignment vertical="center"/>
      <protection locked="0"/>
    </xf>
    <xf numFmtId="178" fontId="23" fillId="0" borderId="13" xfId="62" applyNumberFormat="1" applyFont="1" applyBorder="1" applyAlignment="1" applyProtection="1">
      <alignment/>
      <protection/>
    </xf>
    <xf numFmtId="0" fontId="23" fillId="0" borderId="0" xfId="62" applyNumberFormat="1" applyFont="1" applyAlignment="1" applyProtection="1">
      <alignment horizontal="distributed"/>
      <protection locked="0"/>
    </xf>
    <xf numFmtId="176" fontId="19" fillId="0" borderId="0" xfId="62" applyNumberFormat="1" applyFont="1" applyAlignment="1">
      <alignment vertical="center"/>
      <protection/>
    </xf>
    <xf numFmtId="176" fontId="19" fillId="0" borderId="0" xfId="62" applyNumberFormat="1" applyFont="1" applyAlignment="1" applyProtection="1">
      <alignment vertical="center"/>
      <protection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10" xfId="62" applyNumberFormat="1" applyFont="1" applyBorder="1" applyAlignment="1" applyProtection="1">
      <alignment horizontal="center" vertical="center"/>
      <protection locked="0"/>
    </xf>
    <xf numFmtId="49" fontId="19" fillId="0" borderId="15" xfId="62" applyNumberFormat="1" applyFont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 vertical="center"/>
    </xf>
    <xf numFmtId="49" fontId="19" fillId="0" borderId="15" xfId="62" applyNumberFormat="1" applyFont="1" applyBorder="1" applyAlignment="1" applyProtection="1">
      <alignment horizontal="center" vertical="center" wrapText="1"/>
      <protection locked="0"/>
    </xf>
    <xf numFmtId="49" fontId="19" fillId="0" borderId="11" xfId="62" applyNumberFormat="1" applyFont="1" applyBorder="1" applyAlignment="1" applyProtection="1">
      <alignment horizontal="center" vertical="center" wrapText="1"/>
      <protection locked="0"/>
    </xf>
    <xf numFmtId="49" fontId="19" fillId="0" borderId="13" xfId="0" applyNumberFormat="1" applyFont="1" applyBorder="1" applyAlignment="1" applyProtection="1">
      <alignment horizontal="center" vertical="center"/>
      <protection locked="0"/>
    </xf>
    <xf numFmtId="49" fontId="19" fillId="0" borderId="19" xfId="62" applyNumberFormat="1" applyFont="1" applyBorder="1" applyAlignment="1" applyProtection="1">
      <alignment horizontal="center" vertical="center"/>
      <protection locked="0"/>
    </xf>
    <xf numFmtId="49" fontId="19" fillId="0" borderId="20" xfId="62" applyNumberFormat="1" applyFont="1" applyBorder="1" applyAlignment="1" applyProtection="1">
      <alignment horizontal="center" vertical="center"/>
      <protection locked="0"/>
    </xf>
    <xf numFmtId="49" fontId="19" fillId="0" borderId="21" xfId="62" applyNumberFormat="1" applyFont="1" applyBorder="1" applyAlignment="1" applyProtection="1">
      <alignment horizontal="center" vertical="center"/>
      <protection locked="0"/>
    </xf>
    <xf numFmtId="49" fontId="19" fillId="0" borderId="22" xfId="62" applyNumberFormat="1" applyFont="1" applyBorder="1" applyAlignment="1" applyProtection="1">
      <alignment horizontal="center" vertical="center" wrapText="1"/>
      <protection locked="0"/>
    </xf>
    <xf numFmtId="49" fontId="19" fillId="0" borderId="12" xfId="62" applyNumberFormat="1" applyFont="1" applyBorder="1" applyAlignment="1" applyProtection="1">
      <alignment horizontal="center" vertical="center" wrapText="1"/>
      <protection locked="0"/>
    </xf>
    <xf numFmtId="49" fontId="19" fillId="0" borderId="10" xfId="62" applyNumberFormat="1" applyFont="1" applyBorder="1" applyAlignment="1" applyProtection="1">
      <alignment horizontal="centerContinuous" vertical="center"/>
      <protection locked="0"/>
    </xf>
    <xf numFmtId="49" fontId="19" fillId="0" borderId="14" xfId="62" applyNumberFormat="1" applyFont="1" applyBorder="1" applyAlignment="1" applyProtection="1">
      <alignment horizontal="centerContinuous" vertical="center"/>
      <protection locked="0"/>
    </xf>
    <xf numFmtId="49" fontId="19" fillId="0" borderId="23" xfId="62" applyNumberFormat="1" applyFont="1" applyBorder="1" applyAlignment="1" applyProtection="1">
      <alignment horizontal="centerContinuous" vertical="center"/>
      <protection locked="0"/>
    </xf>
    <xf numFmtId="49" fontId="19" fillId="0" borderId="16" xfId="62" applyNumberFormat="1" applyFont="1" applyBorder="1" applyAlignment="1" applyProtection="1">
      <alignment horizontal="center" vertical="center" wrapText="1"/>
      <protection locked="0"/>
    </xf>
    <xf numFmtId="49" fontId="19" fillId="0" borderId="17" xfId="62" applyNumberFormat="1" applyFont="1" applyBorder="1" applyAlignment="1" applyProtection="1">
      <alignment horizontal="center" vertical="center" wrapText="1"/>
      <protection locked="0"/>
    </xf>
    <xf numFmtId="176" fontId="21" fillId="0" borderId="0" xfId="62" applyNumberFormat="1" applyFont="1" applyAlignment="1" applyProtection="1">
      <alignment/>
      <protection/>
    </xf>
    <xf numFmtId="177" fontId="21" fillId="0" borderId="18" xfId="62" applyNumberFormat="1" applyFont="1" applyBorder="1" applyAlignment="1" applyProtection="1">
      <alignment/>
      <protection locked="0"/>
    </xf>
    <xf numFmtId="177" fontId="21" fillId="0" borderId="18" xfId="62" applyNumberFormat="1" applyFont="1" applyBorder="1" applyAlignment="1" applyProtection="1">
      <alignment horizontal="centerContinuous"/>
      <protection locked="0"/>
    </xf>
    <xf numFmtId="177" fontId="29" fillId="0" borderId="18" xfId="62" applyNumberFormat="1" applyFont="1" applyBorder="1" applyAlignment="1" applyProtection="1">
      <alignment horizontal="centerContinuous"/>
      <protection locked="0"/>
    </xf>
    <xf numFmtId="49" fontId="24" fillId="0" borderId="18" xfId="62" applyNumberFormat="1" applyFont="1" applyBorder="1" applyAlignment="1" applyProtection="1">
      <alignment horizontal="centerContinuous" vertical="top"/>
      <protection locked="0"/>
    </xf>
    <xf numFmtId="176" fontId="21" fillId="0" borderId="18" xfId="62" applyNumberFormat="1" applyFont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標準_統計年鑑" xfId="61"/>
    <cellStyle name="標準_統計年鑑_昭和62年度08建設業90-9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tabSelected="1" zoomScalePageLayoutView="0" workbookViewId="0" topLeftCell="A1">
      <selection activeCell="F26" sqref="F26"/>
    </sheetView>
  </sheetViews>
  <sheetFormatPr defaultColWidth="15.25390625" defaultRowHeight="12" customHeight="1"/>
  <cols>
    <col min="1" max="1" width="19.00390625" style="1" customWidth="1"/>
    <col min="2" max="4" width="10.375" style="2" customWidth="1"/>
    <col min="5" max="5" width="9.125" style="2" customWidth="1"/>
    <col min="6" max="6" width="9.25390625" style="2" customWidth="1"/>
    <col min="7" max="7" width="8.75390625" style="2" customWidth="1"/>
    <col min="8" max="9" width="10.375" style="2" customWidth="1"/>
    <col min="10" max="10" width="9.125" style="2" customWidth="1"/>
    <col min="11" max="11" width="8.75390625" style="2" customWidth="1"/>
    <col min="12" max="22" width="10.625" style="1" customWidth="1"/>
    <col min="23" max="16384" width="15.25390625" style="1" customWidth="1"/>
  </cols>
  <sheetData>
    <row r="1" spans="1:11" s="52" customFormat="1" ht="18" customHeight="1">
      <c r="A1" s="55" t="s">
        <v>38</v>
      </c>
      <c r="B1" s="53"/>
      <c r="C1" s="53"/>
      <c r="D1" s="54"/>
      <c r="E1" s="53"/>
      <c r="F1" s="53"/>
      <c r="G1" s="53"/>
      <c r="H1" s="53"/>
      <c r="I1" s="53"/>
      <c r="J1" s="53"/>
      <c r="K1" s="53"/>
    </row>
    <row r="2" spans="1:11" ht="18" customHeight="1" thickBot="1">
      <c r="A2" s="51" t="s">
        <v>37</v>
      </c>
      <c r="B2" s="48"/>
      <c r="C2" s="50" t="s">
        <v>36</v>
      </c>
      <c r="D2" s="49"/>
      <c r="E2" s="49"/>
      <c r="F2" s="49"/>
      <c r="G2" s="49"/>
      <c r="H2" s="49"/>
      <c r="I2" s="48"/>
      <c r="J2" s="48"/>
      <c r="K2" s="48"/>
    </row>
    <row r="3" spans="1:11" s="40" customFormat="1" ht="15" customHeight="1" thickTop="1">
      <c r="A3" s="47" t="s">
        <v>35</v>
      </c>
      <c r="B3" s="46" t="s">
        <v>31</v>
      </c>
      <c r="C3" s="45" t="s">
        <v>34</v>
      </c>
      <c r="D3" s="44"/>
      <c r="E3" s="44"/>
      <c r="F3" s="44"/>
      <c r="G3" s="44"/>
      <c r="H3" s="45" t="s">
        <v>33</v>
      </c>
      <c r="I3" s="44"/>
      <c r="J3" s="44"/>
      <c r="K3" s="44"/>
    </row>
    <row r="4" spans="1:11" s="40" customFormat="1" ht="18" customHeight="1">
      <c r="A4" s="43"/>
      <c r="B4" s="42"/>
      <c r="C4" s="41" t="s">
        <v>31</v>
      </c>
      <c r="D4" s="41" t="s">
        <v>30</v>
      </c>
      <c r="E4" s="41" t="s">
        <v>29</v>
      </c>
      <c r="F4" s="41" t="s">
        <v>28</v>
      </c>
      <c r="G4" s="41" t="s">
        <v>32</v>
      </c>
      <c r="H4" s="41" t="s">
        <v>31</v>
      </c>
      <c r="I4" s="41" t="s">
        <v>30</v>
      </c>
      <c r="J4" s="41" t="s">
        <v>29</v>
      </c>
      <c r="K4" s="41" t="s">
        <v>28</v>
      </c>
    </row>
    <row r="5" spans="1:14" ht="12" customHeight="1">
      <c r="A5" s="25" t="s">
        <v>27</v>
      </c>
      <c r="B5" s="24">
        <f>C5+H5</f>
        <v>63259901</v>
      </c>
      <c r="C5" s="23">
        <f>SUM(D5:G5)</f>
        <v>44523466</v>
      </c>
      <c r="D5" s="22">
        <v>35430952</v>
      </c>
      <c r="E5" s="22">
        <v>289540</v>
      </c>
      <c r="F5" s="22">
        <v>8063310</v>
      </c>
      <c r="G5" s="32">
        <v>739664</v>
      </c>
      <c r="H5" s="23">
        <f>SUM(I5:K5)</f>
        <v>18736435</v>
      </c>
      <c r="I5" s="22">
        <v>15433577</v>
      </c>
      <c r="J5" s="22">
        <v>3070873</v>
      </c>
      <c r="K5" s="22">
        <v>231985</v>
      </c>
      <c r="L5" s="5"/>
      <c r="M5" s="5"/>
      <c r="N5" s="5"/>
    </row>
    <row r="6" spans="1:14" ht="9.75" customHeight="1">
      <c r="A6" s="25"/>
      <c r="B6" s="24"/>
      <c r="C6" s="23"/>
      <c r="D6" s="22"/>
      <c r="E6" s="22"/>
      <c r="F6" s="22"/>
      <c r="G6" s="32"/>
      <c r="H6" s="23"/>
      <c r="I6" s="22"/>
      <c r="J6" s="22"/>
      <c r="K6" s="22"/>
      <c r="L6" s="5"/>
      <c r="M6" s="5"/>
      <c r="N6" s="5"/>
    </row>
    <row r="7" spans="1:14" s="34" customFormat="1" ht="12" customHeight="1">
      <c r="A7" s="39">
        <v>52</v>
      </c>
      <c r="B7" s="38">
        <f>C7+H7</f>
        <v>40019988</v>
      </c>
      <c r="C7" s="37">
        <f>SUM(D7:G7)</f>
        <v>33033749</v>
      </c>
      <c r="D7" s="36">
        <f>SUM(D9:D33)</f>
        <v>25855890</v>
      </c>
      <c r="E7" s="36">
        <f>SUM(E9:E33)</f>
        <v>950600</v>
      </c>
      <c r="F7" s="36">
        <f>SUM(F9:F33)</f>
        <v>5479491</v>
      </c>
      <c r="G7" s="36">
        <f>SUM(G9:G33)</f>
        <v>747768</v>
      </c>
      <c r="H7" s="37">
        <f>SUM(I7:K7)</f>
        <v>6986239</v>
      </c>
      <c r="I7" s="36">
        <f>SUM(I9:I33)</f>
        <v>5988523</v>
      </c>
      <c r="J7" s="36">
        <f>SUM(J9:J33)</f>
        <v>987734</v>
      </c>
      <c r="K7" s="36">
        <f>SUM(K9:K33)</f>
        <v>9982</v>
      </c>
      <c r="L7" s="35"/>
      <c r="M7" s="35"/>
      <c r="N7" s="35"/>
    </row>
    <row r="8" spans="1:14" ht="9.75" customHeight="1">
      <c r="A8" s="25"/>
      <c r="B8" s="33"/>
      <c r="C8" s="22"/>
      <c r="D8" s="22"/>
      <c r="E8" s="22"/>
      <c r="F8" s="22"/>
      <c r="G8" s="32"/>
      <c r="H8" s="22"/>
      <c r="I8" s="22"/>
      <c r="J8" s="22"/>
      <c r="K8" s="3"/>
      <c r="L8" s="5"/>
      <c r="M8" s="5"/>
      <c r="N8" s="5"/>
    </row>
    <row r="9" spans="1:14" ht="12" customHeight="1">
      <c r="A9" s="25" t="s">
        <v>26</v>
      </c>
      <c r="B9" s="24">
        <f>C9+H9</f>
        <v>10817705</v>
      </c>
      <c r="C9" s="23">
        <f>SUM(D9:G9)</f>
        <v>9682359</v>
      </c>
      <c r="D9" s="22">
        <v>3585000</v>
      </c>
      <c r="E9" s="22">
        <v>111600</v>
      </c>
      <c r="F9" s="22">
        <v>5479491</v>
      </c>
      <c r="G9" s="32">
        <v>506268</v>
      </c>
      <c r="H9" s="23">
        <f>SUM(I9:K9)</f>
        <v>1135346</v>
      </c>
      <c r="I9" s="22">
        <v>1025641</v>
      </c>
      <c r="J9" s="22">
        <v>99723</v>
      </c>
      <c r="K9" s="3">
        <v>9982</v>
      </c>
      <c r="L9" s="5"/>
      <c r="M9" s="5"/>
      <c r="N9" s="5"/>
    </row>
    <row r="10" spans="1:14" ht="12" customHeight="1">
      <c r="A10" s="25" t="s">
        <v>25</v>
      </c>
      <c r="B10" s="24">
        <f>C10+H10</f>
        <v>380676</v>
      </c>
      <c r="C10" s="23">
        <f>SUM(D10:G10)</f>
        <v>380676</v>
      </c>
      <c r="D10" s="22">
        <v>380676</v>
      </c>
      <c r="E10" s="3">
        <v>0</v>
      </c>
      <c r="F10" s="3">
        <v>0</v>
      </c>
      <c r="G10" s="3">
        <v>0</v>
      </c>
      <c r="H10" s="19">
        <f>SUM(I10:K10)</f>
        <v>0</v>
      </c>
      <c r="I10" s="3">
        <v>0</v>
      </c>
      <c r="J10" s="3">
        <v>0</v>
      </c>
      <c r="K10" s="3">
        <v>0</v>
      </c>
      <c r="L10" s="5"/>
      <c r="M10" s="5"/>
      <c r="N10" s="5"/>
    </row>
    <row r="11" spans="1:14" ht="12" customHeight="1">
      <c r="A11" s="25" t="s">
        <v>24</v>
      </c>
      <c r="B11" s="24">
        <f>C11+H11</f>
        <v>618000</v>
      </c>
      <c r="C11" s="23">
        <f>SUM(D11:G11)</f>
        <v>618000</v>
      </c>
      <c r="D11" s="22">
        <v>618000</v>
      </c>
      <c r="E11" s="3">
        <v>0</v>
      </c>
      <c r="F11" s="3">
        <v>0</v>
      </c>
      <c r="G11" s="3">
        <v>0</v>
      </c>
      <c r="H11" s="19">
        <f>SUM(I11:K11)</f>
        <v>0</v>
      </c>
      <c r="I11" s="3">
        <v>0</v>
      </c>
      <c r="J11" s="3">
        <v>0</v>
      </c>
      <c r="K11" s="3">
        <v>0</v>
      </c>
      <c r="L11" s="5"/>
      <c r="M11" s="5"/>
      <c r="N11" s="5"/>
    </row>
    <row r="12" spans="1:14" ht="12" customHeight="1">
      <c r="A12" s="25" t="s">
        <v>23</v>
      </c>
      <c r="B12" s="24">
        <f>C12+H12</f>
        <v>3861798</v>
      </c>
      <c r="C12" s="23">
        <f>SUM(D12:G12)</f>
        <v>3707700</v>
      </c>
      <c r="D12" s="22">
        <v>3445200</v>
      </c>
      <c r="E12" s="3">
        <v>21000</v>
      </c>
      <c r="F12" s="29">
        <v>0</v>
      </c>
      <c r="G12" s="22">
        <v>241500</v>
      </c>
      <c r="H12" s="23">
        <f>SUM(I12:K12)</f>
        <v>154098</v>
      </c>
      <c r="I12" s="22">
        <v>145698</v>
      </c>
      <c r="J12" s="3">
        <v>8400</v>
      </c>
      <c r="K12" s="3">
        <v>0</v>
      </c>
      <c r="L12" s="5"/>
      <c r="M12" s="5"/>
      <c r="N12" s="5"/>
    </row>
    <row r="13" spans="1:14" ht="12" customHeight="1">
      <c r="A13" s="25" t="s">
        <v>22</v>
      </c>
      <c r="B13" s="24">
        <f>C13+H13</f>
        <v>1024285</v>
      </c>
      <c r="C13" s="23">
        <f>SUM(D13:G13)</f>
        <v>1008285</v>
      </c>
      <c r="D13" s="22">
        <v>1008285</v>
      </c>
      <c r="E13" s="3">
        <v>0</v>
      </c>
      <c r="F13" s="29">
        <v>0</v>
      </c>
      <c r="G13" s="3">
        <v>0</v>
      </c>
      <c r="H13" s="23">
        <f>SUM(I13:K13)</f>
        <v>16000</v>
      </c>
      <c r="I13" s="22">
        <v>16000</v>
      </c>
      <c r="J13" s="3">
        <v>0</v>
      </c>
      <c r="K13" s="3">
        <v>0</v>
      </c>
      <c r="L13" s="5"/>
      <c r="M13" s="5"/>
      <c r="N13" s="5"/>
    </row>
    <row r="14" spans="1:14" ht="12" customHeight="1">
      <c r="A14" s="25" t="s">
        <v>21</v>
      </c>
      <c r="B14" s="24">
        <f>C14+H14</f>
        <v>5703047</v>
      </c>
      <c r="C14" s="23">
        <f>SUM(D14:G14)</f>
        <v>4509000</v>
      </c>
      <c r="D14" s="22">
        <v>4105000</v>
      </c>
      <c r="E14" s="22">
        <v>404000</v>
      </c>
      <c r="F14" s="29">
        <v>0</v>
      </c>
      <c r="G14" s="3">
        <v>0</v>
      </c>
      <c r="H14" s="23">
        <f>SUM(I14:K14)</f>
        <v>1194047</v>
      </c>
      <c r="I14" s="22">
        <v>911268</v>
      </c>
      <c r="J14" s="22">
        <v>282779</v>
      </c>
      <c r="K14" s="3">
        <v>0</v>
      </c>
      <c r="L14" s="5"/>
      <c r="M14" s="5"/>
      <c r="N14" s="5"/>
    </row>
    <row r="15" spans="1:14" ht="12" customHeight="1">
      <c r="A15" s="25" t="s">
        <v>20</v>
      </c>
      <c r="B15" s="24">
        <f>C15+H15</f>
        <v>12029469</v>
      </c>
      <c r="C15" s="23">
        <f>SUM(D15:G15)</f>
        <v>7859235</v>
      </c>
      <c r="D15" s="22">
        <v>7445235</v>
      </c>
      <c r="E15" s="22">
        <v>414000</v>
      </c>
      <c r="F15" s="29">
        <v>0</v>
      </c>
      <c r="G15" s="3">
        <v>0</v>
      </c>
      <c r="H15" s="23">
        <f>SUM(I15:K15)</f>
        <v>4170234</v>
      </c>
      <c r="I15" s="22">
        <v>3645073</v>
      </c>
      <c r="J15" s="22">
        <v>525161</v>
      </c>
      <c r="K15" s="3">
        <v>0</v>
      </c>
      <c r="L15" s="5"/>
      <c r="M15" s="5"/>
      <c r="N15" s="5"/>
    </row>
    <row r="16" spans="1:14" ht="12" customHeight="1">
      <c r="A16" s="25" t="s">
        <v>19</v>
      </c>
      <c r="B16" s="24">
        <f>C16+H16</f>
        <v>73107</v>
      </c>
      <c r="C16" s="23">
        <f>SUM(D16:G16)</f>
        <v>3816</v>
      </c>
      <c r="D16" s="3">
        <v>3816</v>
      </c>
      <c r="E16" s="3">
        <v>0</v>
      </c>
      <c r="F16" s="3">
        <v>0</v>
      </c>
      <c r="G16" s="3">
        <v>0</v>
      </c>
      <c r="H16" s="19">
        <f>SUM(I16:K16)</f>
        <v>69291</v>
      </c>
      <c r="I16" s="3">
        <v>1620</v>
      </c>
      <c r="J16" s="3">
        <v>67671</v>
      </c>
      <c r="K16" s="3">
        <v>0</v>
      </c>
      <c r="L16" s="5"/>
      <c r="M16" s="5"/>
      <c r="N16" s="5"/>
    </row>
    <row r="17" spans="1:14" ht="12" customHeight="1">
      <c r="A17" s="25" t="s">
        <v>18</v>
      </c>
      <c r="B17" s="24">
        <f>C17+H17</f>
        <v>190583</v>
      </c>
      <c r="C17" s="23">
        <f>SUM(D17:G17)</f>
        <v>167400</v>
      </c>
      <c r="D17" s="22">
        <v>167400</v>
      </c>
      <c r="E17" s="3">
        <v>0</v>
      </c>
      <c r="F17" s="3">
        <v>0</v>
      </c>
      <c r="G17" s="3">
        <v>0</v>
      </c>
      <c r="H17" s="19">
        <f>SUM(I17:K17)</f>
        <v>23183</v>
      </c>
      <c r="I17" s="3">
        <v>23183</v>
      </c>
      <c r="J17" s="3">
        <v>0</v>
      </c>
      <c r="K17" s="3">
        <v>0</v>
      </c>
      <c r="L17" s="5"/>
      <c r="M17" s="5"/>
      <c r="N17" s="5"/>
    </row>
    <row r="18" spans="1:14" ht="12" customHeight="1">
      <c r="A18" s="25" t="s">
        <v>17</v>
      </c>
      <c r="B18" s="24">
        <f>C18+H18</f>
        <v>2620270</v>
      </c>
      <c r="C18" s="23">
        <f>SUM(D18:G18)</f>
        <v>2433500</v>
      </c>
      <c r="D18" s="22">
        <v>2433500</v>
      </c>
      <c r="E18" s="3">
        <v>0</v>
      </c>
      <c r="F18" s="3">
        <v>0</v>
      </c>
      <c r="G18" s="3">
        <v>0</v>
      </c>
      <c r="H18" s="23">
        <f>SUM(I18:K18)</f>
        <v>186770</v>
      </c>
      <c r="I18" s="22">
        <v>182770</v>
      </c>
      <c r="J18" s="3">
        <v>4000</v>
      </c>
      <c r="K18" s="3">
        <v>0</v>
      </c>
      <c r="L18" s="5"/>
      <c r="M18" s="5"/>
      <c r="N18" s="5"/>
    </row>
    <row r="19" spans="1:14" ht="12" customHeight="1">
      <c r="A19" s="28" t="s">
        <v>16</v>
      </c>
      <c r="B19" s="27">
        <f>C19+H19</f>
        <v>0</v>
      </c>
      <c r="C19" s="19">
        <f>SUM(D19:G19)</f>
        <v>0</v>
      </c>
      <c r="D19" s="3">
        <v>0</v>
      </c>
      <c r="E19" s="3">
        <v>0</v>
      </c>
      <c r="F19" s="3">
        <v>0</v>
      </c>
      <c r="G19" s="3">
        <v>0</v>
      </c>
      <c r="H19" s="26">
        <f>SUM(I19:K19)</f>
        <v>0</v>
      </c>
      <c r="I19" s="29">
        <v>0</v>
      </c>
      <c r="J19" s="3">
        <v>0</v>
      </c>
      <c r="K19" s="3">
        <v>0</v>
      </c>
      <c r="L19" s="5"/>
      <c r="M19" s="5"/>
      <c r="N19" s="5"/>
    </row>
    <row r="20" spans="1:14" ht="12" customHeight="1">
      <c r="A20" s="25" t="s">
        <v>15</v>
      </c>
      <c r="B20" s="24">
        <f>C20+H20</f>
        <v>618000</v>
      </c>
      <c r="C20" s="23">
        <f>SUM(D20:G20)</f>
        <v>618000</v>
      </c>
      <c r="D20" s="31">
        <v>618000</v>
      </c>
      <c r="E20" s="3">
        <v>0</v>
      </c>
      <c r="F20" s="3">
        <v>0</v>
      </c>
      <c r="G20" s="3">
        <v>0</v>
      </c>
      <c r="H20" s="26">
        <f>SUM(I20:K20)</f>
        <v>0</v>
      </c>
      <c r="I20" s="29">
        <v>0</v>
      </c>
      <c r="J20" s="3">
        <v>0</v>
      </c>
      <c r="K20" s="3">
        <v>0</v>
      </c>
      <c r="L20" s="5"/>
      <c r="M20" s="5"/>
      <c r="N20" s="5"/>
    </row>
    <row r="21" spans="1:14" ht="12" customHeight="1">
      <c r="A21" s="25" t="s">
        <v>14</v>
      </c>
      <c r="B21" s="30">
        <f>C21+H21</f>
        <v>29635</v>
      </c>
      <c r="C21" s="26">
        <f>SUM(D21:G21)</f>
        <v>0</v>
      </c>
      <c r="D21" s="29">
        <v>0</v>
      </c>
      <c r="E21" s="3">
        <v>0</v>
      </c>
      <c r="F21" s="3">
        <v>0</v>
      </c>
      <c r="G21" s="3">
        <v>0</v>
      </c>
      <c r="H21" s="19">
        <f>SUM(I21:K21)</f>
        <v>29635</v>
      </c>
      <c r="I21" s="3">
        <v>29635</v>
      </c>
      <c r="J21" s="3">
        <v>0</v>
      </c>
      <c r="K21" s="3">
        <v>0</v>
      </c>
      <c r="L21" s="5"/>
      <c r="M21" s="5"/>
      <c r="N21" s="5"/>
    </row>
    <row r="22" spans="1:14" ht="12" customHeight="1">
      <c r="A22" s="28" t="s">
        <v>13</v>
      </c>
      <c r="B22" s="27">
        <f>C22+H22</f>
        <v>0</v>
      </c>
      <c r="C22" s="26">
        <f>SUM(D22:G22)</f>
        <v>0</v>
      </c>
      <c r="D22" s="3">
        <v>0</v>
      </c>
      <c r="E22" s="3">
        <v>0</v>
      </c>
      <c r="F22" s="3">
        <v>0</v>
      </c>
      <c r="G22" s="3">
        <v>0</v>
      </c>
      <c r="H22" s="19">
        <f>SUM(I22:K22)</f>
        <v>0</v>
      </c>
      <c r="I22" s="3">
        <v>0</v>
      </c>
      <c r="J22" s="3">
        <v>0</v>
      </c>
      <c r="K22" s="3">
        <v>0</v>
      </c>
      <c r="L22" s="5"/>
      <c r="M22" s="5"/>
      <c r="N22" s="5"/>
    </row>
    <row r="23" spans="1:14" ht="12" customHeight="1">
      <c r="A23" s="18" t="s">
        <v>12</v>
      </c>
      <c r="B23" s="20">
        <f>C23+H23</f>
        <v>9000</v>
      </c>
      <c r="C23" s="19">
        <f>SUM(D23:G23)</f>
        <v>9000</v>
      </c>
      <c r="D23" s="3">
        <v>9000</v>
      </c>
      <c r="E23" s="3">
        <v>0</v>
      </c>
      <c r="F23" s="3">
        <v>0</v>
      </c>
      <c r="G23" s="3">
        <v>0</v>
      </c>
      <c r="H23" s="19">
        <f>SUM(I23:K23)</f>
        <v>0</v>
      </c>
      <c r="I23" s="3">
        <v>0</v>
      </c>
      <c r="J23" s="3">
        <v>0</v>
      </c>
      <c r="K23" s="3">
        <v>0</v>
      </c>
      <c r="L23" s="5"/>
      <c r="M23" s="5"/>
      <c r="N23" s="5"/>
    </row>
    <row r="24" spans="1:14" ht="12" customHeight="1">
      <c r="A24" s="25" t="s">
        <v>11</v>
      </c>
      <c r="B24" s="24">
        <f>C24+H24</f>
        <v>1146193</v>
      </c>
      <c r="C24" s="23">
        <f>SUM(D24:G24)</f>
        <v>1146193</v>
      </c>
      <c r="D24" s="22">
        <v>1146193</v>
      </c>
      <c r="E24" s="3">
        <v>0</v>
      </c>
      <c r="F24" s="3">
        <v>0</v>
      </c>
      <c r="G24" s="3">
        <v>0</v>
      </c>
      <c r="H24" s="19">
        <f>SUM(I24:K24)</f>
        <v>0</v>
      </c>
      <c r="I24" s="3">
        <v>0</v>
      </c>
      <c r="J24" s="3">
        <v>0</v>
      </c>
      <c r="K24" s="3">
        <v>0</v>
      </c>
      <c r="L24" s="5"/>
      <c r="M24" s="5"/>
      <c r="N24" s="5"/>
    </row>
    <row r="25" spans="1:14" ht="12" customHeight="1">
      <c r="A25" s="25" t="s">
        <v>10</v>
      </c>
      <c r="B25" s="24">
        <f>C25+H25</f>
        <v>890585</v>
      </c>
      <c r="C25" s="23">
        <f>SUM(D25:G25)</f>
        <v>890585</v>
      </c>
      <c r="D25" s="22">
        <v>890585</v>
      </c>
      <c r="E25" s="3">
        <v>0</v>
      </c>
      <c r="F25" s="3">
        <v>0</v>
      </c>
      <c r="G25" s="3">
        <v>0</v>
      </c>
      <c r="H25" s="19">
        <f>SUM(I25:K25)</f>
        <v>0</v>
      </c>
      <c r="I25" s="3">
        <v>0</v>
      </c>
      <c r="J25" s="3">
        <v>0</v>
      </c>
      <c r="K25" s="3">
        <v>0</v>
      </c>
      <c r="L25" s="5"/>
      <c r="M25" s="5"/>
      <c r="N25" s="5"/>
    </row>
    <row r="26" spans="1:14" s="12" customFormat="1" ht="12" customHeight="1">
      <c r="A26" s="18" t="s">
        <v>9</v>
      </c>
      <c r="B26" s="21">
        <f>C26+H26</f>
        <v>0</v>
      </c>
      <c r="C26" s="17">
        <f>SUM(D26:G26)</f>
        <v>0</v>
      </c>
      <c r="D26" s="6">
        <v>0</v>
      </c>
      <c r="E26" s="6">
        <v>0</v>
      </c>
      <c r="F26" s="6">
        <v>0</v>
      </c>
      <c r="G26" s="6">
        <v>0</v>
      </c>
      <c r="H26" s="17">
        <f>SUM(I26:K26)</f>
        <v>0</v>
      </c>
      <c r="I26" s="6">
        <v>0</v>
      </c>
      <c r="J26" s="6">
        <v>0</v>
      </c>
      <c r="K26" s="6">
        <v>0</v>
      </c>
      <c r="L26" s="13"/>
      <c r="M26" s="13"/>
      <c r="N26" s="13"/>
    </row>
    <row r="27" spans="1:14" s="12" customFormat="1" ht="12" customHeight="1">
      <c r="A27" s="18" t="s">
        <v>8</v>
      </c>
      <c r="B27" s="20">
        <f>C27+H27</f>
        <v>7635</v>
      </c>
      <c r="C27" s="17">
        <f>SUM(D27:G27)</f>
        <v>0</v>
      </c>
      <c r="D27" s="6">
        <v>0</v>
      </c>
      <c r="E27" s="6">
        <v>0</v>
      </c>
      <c r="F27" s="6">
        <v>0</v>
      </c>
      <c r="G27" s="6">
        <v>0</v>
      </c>
      <c r="H27" s="19">
        <f>SUM(I27:K27)</f>
        <v>7635</v>
      </c>
      <c r="I27" s="6">
        <v>7635</v>
      </c>
      <c r="J27" s="6">
        <v>0</v>
      </c>
      <c r="K27" s="6">
        <v>0</v>
      </c>
      <c r="L27" s="13"/>
      <c r="M27" s="13"/>
      <c r="N27" s="13"/>
    </row>
    <row r="28" spans="1:14" s="12" customFormat="1" ht="12" customHeight="1">
      <c r="A28" s="18" t="s">
        <v>7</v>
      </c>
      <c r="B28" s="20">
        <f>C28+H28</f>
        <v>0</v>
      </c>
      <c r="C28" s="17">
        <f>SUM(D28:G28)</f>
        <v>0</v>
      </c>
      <c r="D28" s="6">
        <v>0</v>
      </c>
      <c r="E28" s="6">
        <v>0</v>
      </c>
      <c r="F28" s="6">
        <v>0</v>
      </c>
      <c r="G28" s="6">
        <v>0</v>
      </c>
      <c r="H28" s="19">
        <f>SUM(I28:K28)</f>
        <v>0</v>
      </c>
      <c r="I28" s="6">
        <v>0</v>
      </c>
      <c r="J28" s="6">
        <v>0</v>
      </c>
      <c r="K28" s="6">
        <v>0</v>
      </c>
      <c r="L28" s="13"/>
      <c r="M28" s="13"/>
      <c r="N28" s="13"/>
    </row>
    <row r="29" spans="1:14" s="12" customFormat="1" ht="12" customHeight="1">
      <c r="A29" s="18" t="s">
        <v>6</v>
      </c>
      <c r="B29" s="20">
        <f>C29+H29</f>
        <v>0</v>
      </c>
      <c r="C29" s="17">
        <f>SUM(D29:G29)</f>
        <v>0</v>
      </c>
      <c r="D29" s="6">
        <v>0</v>
      </c>
      <c r="E29" s="6">
        <v>0</v>
      </c>
      <c r="F29" s="6">
        <v>0</v>
      </c>
      <c r="G29" s="6">
        <v>0</v>
      </c>
      <c r="H29" s="19">
        <f>SUM(I29:K29)</f>
        <v>0</v>
      </c>
      <c r="I29" s="6">
        <v>0</v>
      </c>
      <c r="J29" s="6">
        <v>0</v>
      </c>
      <c r="K29" s="6">
        <v>0</v>
      </c>
      <c r="L29" s="13"/>
      <c r="M29" s="13"/>
      <c r="N29" s="13"/>
    </row>
    <row r="30" spans="1:14" s="12" customFormat="1" ht="12" customHeight="1">
      <c r="A30" s="18" t="s">
        <v>5</v>
      </c>
      <c r="B30" s="20">
        <f>C30+H30</f>
        <v>0</v>
      </c>
      <c r="C30" s="17">
        <f>SUM(D30:G30)</f>
        <v>0</v>
      </c>
      <c r="D30" s="6">
        <v>0</v>
      </c>
      <c r="E30" s="6">
        <v>0</v>
      </c>
      <c r="F30" s="6">
        <v>0</v>
      </c>
      <c r="G30" s="6">
        <v>0</v>
      </c>
      <c r="H30" s="19">
        <f>SUM(I30:K30)</f>
        <v>0</v>
      </c>
      <c r="I30" s="6">
        <v>0</v>
      </c>
      <c r="J30" s="6">
        <v>0</v>
      </c>
      <c r="K30" s="6">
        <v>0</v>
      </c>
      <c r="L30" s="13"/>
      <c r="M30" s="13"/>
      <c r="N30" s="13"/>
    </row>
    <row r="31" spans="1:14" s="12" customFormat="1" ht="12" customHeight="1">
      <c r="A31" s="18" t="s">
        <v>4</v>
      </c>
      <c r="B31" s="20">
        <f>C31+H31</f>
        <v>0</v>
      </c>
      <c r="C31" s="17">
        <f>SUM(D31:G31)</f>
        <v>0</v>
      </c>
      <c r="D31" s="6">
        <v>0</v>
      </c>
      <c r="E31" s="6">
        <v>0</v>
      </c>
      <c r="F31" s="6">
        <v>0</v>
      </c>
      <c r="G31" s="6">
        <v>0</v>
      </c>
      <c r="H31" s="19">
        <f>SUM(I31:K31)</f>
        <v>0</v>
      </c>
      <c r="I31" s="6">
        <v>0</v>
      </c>
      <c r="J31" s="6">
        <v>0</v>
      </c>
      <c r="K31" s="6">
        <v>0</v>
      </c>
      <c r="L31" s="13"/>
      <c r="M31" s="13"/>
      <c r="N31" s="13"/>
    </row>
    <row r="32" spans="1:14" s="12" customFormat="1" ht="12" customHeight="1">
      <c r="A32" s="18" t="s">
        <v>3</v>
      </c>
      <c r="B32" s="20">
        <f>C32+H32</f>
        <v>0</v>
      </c>
      <c r="C32" s="17">
        <f>SUM(D32:G32)</f>
        <v>0</v>
      </c>
      <c r="D32" s="6">
        <v>0</v>
      </c>
      <c r="E32" s="6">
        <v>0</v>
      </c>
      <c r="F32" s="6">
        <v>0</v>
      </c>
      <c r="G32" s="6">
        <v>0</v>
      </c>
      <c r="H32" s="19">
        <f>SUM(I32:K32)</f>
        <v>0</v>
      </c>
      <c r="I32" s="6">
        <v>0</v>
      </c>
      <c r="J32" s="6">
        <v>0</v>
      </c>
      <c r="K32" s="6">
        <v>0</v>
      </c>
      <c r="L32" s="13"/>
      <c r="M32" s="13"/>
      <c r="N32" s="13"/>
    </row>
    <row r="33" spans="1:14" s="12" customFormat="1" ht="12" customHeight="1">
      <c r="A33" s="18" t="s">
        <v>2</v>
      </c>
      <c r="B33" s="17">
        <f>C33+H33</f>
        <v>0</v>
      </c>
      <c r="C33" s="17">
        <f>SUM(D33:G33)</f>
        <v>0</v>
      </c>
      <c r="D33" s="6">
        <v>0</v>
      </c>
      <c r="E33" s="6">
        <v>0</v>
      </c>
      <c r="F33" s="6">
        <v>0</v>
      </c>
      <c r="G33" s="6">
        <v>0</v>
      </c>
      <c r="H33" s="17">
        <f>SUM(I33:K33)</f>
        <v>0</v>
      </c>
      <c r="I33" s="6">
        <v>0</v>
      </c>
      <c r="J33" s="6">
        <v>0</v>
      </c>
      <c r="K33" s="6">
        <v>0</v>
      </c>
      <c r="L33" s="13"/>
      <c r="M33" s="13"/>
      <c r="N33" s="13"/>
    </row>
    <row r="34" spans="1:14" s="12" customFormat="1" ht="6" customHeight="1">
      <c r="A34" s="16"/>
      <c r="B34" s="15"/>
      <c r="C34" s="15"/>
      <c r="D34" s="14"/>
      <c r="E34" s="14"/>
      <c r="F34" s="14"/>
      <c r="G34" s="14"/>
      <c r="H34" s="15"/>
      <c r="I34" s="14"/>
      <c r="J34" s="14"/>
      <c r="K34" s="14"/>
      <c r="L34" s="13"/>
      <c r="M34" s="13"/>
      <c r="N34" s="13"/>
    </row>
    <row r="35" spans="1:14" s="7" customFormat="1" ht="14.25" customHeight="1">
      <c r="A35" s="11" t="s">
        <v>1</v>
      </c>
      <c r="B35" s="10"/>
      <c r="C35" s="10"/>
      <c r="D35" s="10"/>
      <c r="E35" s="10"/>
      <c r="F35" s="10"/>
      <c r="G35" s="10"/>
      <c r="H35" s="10"/>
      <c r="I35" s="10"/>
      <c r="J35" s="10"/>
      <c r="K35" s="9"/>
      <c r="L35" s="8"/>
      <c r="M35" s="8"/>
      <c r="N35" s="8"/>
    </row>
    <row r="36" spans="1:14" s="7" customFormat="1" ht="12" customHeight="1">
      <c r="A36" s="11" t="s">
        <v>0</v>
      </c>
      <c r="B36" s="10"/>
      <c r="C36" s="10"/>
      <c r="D36" s="10"/>
      <c r="E36" s="10"/>
      <c r="F36" s="10"/>
      <c r="G36" s="10"/>
      <c r="H36" s="10"/>
      <c r="I36" s="10"/>
      <c r="J36" s="10"/>
      <c r="K36" s="9"/>
      <c r="L36" s="8"/>
      <c r="M36" s="8"/>
      <c r="N36" s="8"/>
    </row>
    <row r="37" spans="1:14" ht="13.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6"/>
      <c r="L37" s="5"/>
      <c r="M37" s="5"/>
      <c r="N37" s="5"/>
    </row>
    <row r="38" spans="1:11" ht="12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</row>
  </sheetData>
  <sheetProtection/>
  <mergeCells count="2">
    <mergeCell ref="A3:A4"/>
    <mergeCell ref="B3:B4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39"/>
  <sheetViews>
    <sheetView showGridLines="0" zoomScalePageLayoutView="0" workbookViewId="0" topLeftCell="A1">
      <selection activeCell="F26" sqref="F26"/>
    </sheetView>
  </sheetViews>
  <sheetFormatPr defaultColWidth="15.25390625" defaultRowHeight="12" customHeight="1"/>
  <cols>
    <col min="1" max="1" width="19.00390625" style="56" customWidth="1"/>
    <col min="2" max="5" width="10.375" style="57" customWidth="1"/>
    <col min="6" max="6" width="9.00390625" style="57" customWidth="1"/>
    <col min="7" max="7" width="8.625" style="57" customWidth="1"/>
    <col min="8" max="8" width="10.375" style="57" customWidth="1"/>
    <col min="9" max="9" width="10.125" style="57" customWidth="1"/>
    <col min="10" max="10" width="10.375" style="57" customWidth="1"/>
    <col min="11" max="11" width="8.625" style="57" customWidth="1"/>
    <col min="12" max="16384" width="15.25390625" style="56" customWidth="1"/>
  </cols>
  <sheetData>
    <row r="1" spans="1:14" ht="13.5" customHeight="1">
      <c r="A1" s="59"/>
      <c r="B1" s="58"/>
      <c r="C1" s="58"/>
      <c r="D1" s="58"/>
      <c r="E1" s="58"/>
      <c r="F1" s="58"/>
      <c r="G1" s="58"/>
      <c r="H1" s="58"/>
      <c r="I1" s="58"/>
      <c r="J1" s="58"/>
      <c r="K1" s="58"/>
      <c r="L1" s="110"/>
      <c r="M1" s="110"/>
      <c r="N1" s="110"/>
    </row>
    <row r="2" spans="1:14" ht="18" customHeight="1" thickBot="1">
      <c r="A2" s="115" t="s">
        <v>37</v>
      </c>
      <c r="B2" s="111"/>
      <c r="C2" s="114" t="s">
        <v>58</v>
      </c>
      <c r="D2" s="113"/>
      <c r="E2" s="112"/>
      <c r="F2" s="112"/>
      <c r="G2" s="112"/>
      <c r="H2" s="112"/>
      <c r="I2" s="111"/>
      <c r="J2" s="111"/>
      <c r="K2" s="111"/>
      <c r="L2" s="110"/>
      <c r="M2" s="110"/>
      <c r="N2" s="110"/>
    </row>
    <row r="3" spans="1:14" s="90" customFormat="1" ht="15" customHeight="1" thickTop="1">
      <c r="A3" s="109" t="s">
        <v>57</v>
      </c>
      <c r="B3" s="108" t="s">
        <v>31</v>
      </c>
      <c r="C3" s="106" t="s">
        <v>34</v>
      </c>
      <c r="D3" s="105"/>
      <c r="E3" s="105"/>
      <c r="F3" s="105"/>
      <c r="G3" s="107"/>
      <c r="H3" s="106" t="s">
        <v>56</v>
      </c>
      <c r="I3" s="105"/>
      <c r="J3" s="105"/>
      <c r="K3" s="105"/>
      <c r="L3" s="91"/>
      <c r="M3" s="91"/>
      <c r="N3" s="91"/>
    </row>
    <row r="4" spans="1:14" s="90" customFormat="1" ht="11.25" customHeight="1">
      <c r="A4" s="104"/>
      <c r="B4" s="103"/>
      <c r="C4" s="101" t="s">
        <v>31</v>
      </c>
      <c r="D4" s="101" t="s">
        <v>55</v>
      </c>
      <c r="E4" s="102" t="s">
        <v>54</v>
      </c>
      <c r="F4" s="99" t="s">
        <v>53</v>
      </c>
      <c r="G4" s="99" t="s">
        <v>52</v>
      </c>
      <c r="H4" s="101" t="s">
        <v>31</v>
      </c>
      <c r="I4" s="100" t="s">
        <v>54</v>
      </c>
      <c r="J4" s="99" t="s">
        <v>53</v>
      </c>
      <c r="K4" s="99" t="s">
        <v>52</v>
      </c>
      <c r="L4" s="91"/>
      <c r="M4" s="91"/>
      <c r="N4" s="91"/>
    </row>
    <row r="5" spans="1:14" s="90" customFormat="1" ht="11.25" customHeight="1">
      <c r="A5" s="98"/>
      <c r="B5" s="97"/>
      <c r="C5" s="96"/>
      <c r="D5" s="96"/>
      <c r="E5" s="95"/>
      <c r="F5" s="92" t="s">
        <v>51</v>
      </c>
      <c r="G5" s="92" t="s">
        <v>51</v>
      </c>
      <c r="H5" s="94"/>
      <c r="I5" s="93"/>
      <c r="J5" s="92" t="s">
        <v>51</v>
      </c>
      <c r="K5" s="92" t="s">
        <v>51</v>
      </c>
      <c r="L5" s="91"/>
      <c r="M5" s="91"/>
      <c r="N5" s="91"/>
    </row>
    <row r="6" spans="1:35" ht="12" customHeight="1">
      <c r="A6" s="77" t="s">
        <v>50</v>
      </c>
      <c r="B6" s="82">
        <f>C6+H6</f>
        <v>63259901</v>
      </c>
      <c r="C6" s="75">
        <f>SUM(D6:G6)</f>
        <v>44523466</v>
      </c>
      <c r="D6" s="74">
        <v>25458066</v>
      </c>
      <c r="E6" s="74">
        <v>11691196</v>
      </c>
      <c r="F6" s="74">
        <v>7339547</v>
      </c>
      <c r="G6" s="72">
        <v>34657</v>
      </c>
      <c r="H6" s="74">
        <f>SUM(I6:K6)</f>
        <v>18736435</v>
      </c>
      <c r="I6" s="74">
        <v>6773506</v>
      </c>
      <c r="J6" s="74">
        <v>11787195</v>
      </c>
      <c r="K6" s="74">
        <v>175734</v>
      </c>
      <c r="L6" s="71"/>
      <c r="M6" s="71"/>
      <c r="N6" s="71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</row>
    <row r="7" spans="1:35" ht="9.75" customHeight="1">
      <c r="A7" s="77"/>
      <c r="B7" s="82"/>
      <c r="C7" s="74"/>
      <c r="D7" s="74"/>
      <c r="E7" s="74"/>
      <c r="F7" s="74"/>
      <c r="G7" s="72"/>
      <c r="H7" s="74"/>
      <c r="I7" s="74"/>
      <c r="J7" s="74"/>
      <c r="K7" s="74"/>
      <c r="L7" s="71"/>
      <c r="M7" s="71"/>
      <c r="N7" s="71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</row>
    <row r="8" spans="1:35" s="83" customFormat="1" ht="12" customHeight="1">
      <c r="A8" s="89">
        <v>52</v>
      </c>
      <c r="B8" s="88">
        <f>C8+H8</f>
        <v>40019988</v>
      </c>
      <c r="C8" s="86">
        <f>SUM(D8:G8)</f>
        <v>33033749</v>
      </c>
      <c r="D8" s="36">
        <f>SUM(D10:D34)</f>
        <v>19937044</v>
      </c>
      <c r="E8" s="36">
        <f>SUM(E10:E34)</f>
        <v>12477665</v>
      </c>
      <c r="F8" s="36">
        <f>SUM(F10:F34)</f>
        <v>619040</v>
      </c>
      <c r="G8" s="87">
        <f>SUM(G10:G34)</f>
        <v>0</v>
      </c>
      <c r="H8" s="86">
        <f>SUM(I8:K8)</f>
        <v>6986239</v>
      </c>
      <c r="I8" s="36">
        <f>SUM(I10:I34)</f>
        <v>6100832</v>
      </c>
      <c r="J8" s="36">
        <f>SUM(J10:J34)</f>
        <v>729906</v>
      </c>
      <c r="K8" s="36">
        <f>SUM(K10:K34)</f>
        <v>155501</v>
      </c>
      <c r="L8" s="85"/>
      <c r="M8" s="85"/>
      <c r="N8" s="85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:35" ht="9.75" customHeight="1">
      <c r="A9" s="77"/>
      <c r="B9" s="82"/>
      <c r="C9" s="74"/>
      <c r="D9" s="74"/>
      <c r="E9" s="74"/>
      <c r="F9" s="72"/>
      <c r="G9" s="72"/>
      <c r="H9" s="74"/>
      <c r="I9" s="74"/>
      <c r="J9" s="74"/>
      <c r="K9" s="74"/>
      <c r="L9" s="71"/>
      <c r="M9" s="71"/>
      <c r="N9" s="71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1:35" ht="12" customHeight="1">
      <c r="A10" s="77" t="s">
        <v>26</v>
      </c>
      <c r="B10" s="76">
        <f>C10+H10</f>
        <v>10817705</v>
      </c>
      <c r="C10" s="75">
        <f>SUM(D10:G10)</f>
        <v>9682359</v>
      </c>
      <c r="D10" s="74">
        <v>5673854</v>
      </c>
      <c r="E10" s="74">
        <v>4008505</v>
      </c>
      <c r="F10" s="72">
        <v>0</v>
      </c>
      <c r="G10" s="72">
        <v>0</v>
      </c>
      <c r="H10" s="75">
        <f>SUM(I10:K10)</f>
        <v>1135346</v>
      </c>
      <c r="I10" s="74">
        <v>905243</v>
      </c>
      <c r="J10" s="74">
        <v>92858</v>
      </c>
      <c r="K10" s="74">
        <v>137245</v>
      </c>
      <c r="L10" s="71"/>
      <c r="M10" s="71"/>
      <c r="N10" s="71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</row>
    <row r="11" spans="1:35" ht="12" customHeight="1">
      <c r="A11" s="77" t="s">
        <v>49</v>
      </c>
      <c r="B11" s="76">
        <f>C11+H11</f>
        <v>380676</v>
      </c>
      <c r="C11" s="75">
        <f>SUM(D11:G11)</f>
        <v>380676</v>
      </c>
      <c r="D11" s="74">
        <v>225507</v>
      </c>
      <c r="E11" s="74">
        <v>155169</v>
      </c>
      <c r="F11" s="72">
        <v>0</v>
      </c>
      <c r="G11" s="72">
        <v>0</v>
      </c>
      <c r="H11" s="80">
        <f>SUM(I11:K11)</f>
        <v>0</v>
      </c>
      <c r="I11" s="79">
        <v>0</v>
      </c>
      <c r="J11" s="79">
        <v>0</v>
      </c>
      <c r="K11" s="79">
        <v>0</v>
      </c>
      <c r="L11" s="71"/>
      <c r="M11" s="71"/>
      <c r="N11" s="71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</row>
    <row r="12" spans="1:35" ht="12" customHeight="1">
      <c r="A12" s="77" t="s">
        <v>24</v>
      </c>
      <c r="B12" s="76">
        <f>C12+H12</f>
        <v>618000</v>
      </c>
      <c r="C12" s="75">
        <f>SUM(D12:F12)</f>
        <v>618000</v>
      </c>
      <c r="D12" s="74">
        <v>255000</v>
      </c>
      <c r="E12" s="74">
        <v>332100</v>
      </c>
      <c r="F12" s="72">
        <v>30900</v>
      </c>
      <c r="G12" s="72">
        <v>0</v>
      </c>
      <c r="H12" s="80">
        <f>SUM(I12:K12)</f>
        <v>0</v>
      </c>
      <c r="I12" s="79">
        <v>0</v>
      </c>
      <c r="J12" s="79">
        <v>0</v>
      </c>
      <c r="K12" s="79">
        <v>0</v>
      </c>
      <c r="L12" s="71"/>
      <c r="M12" s="71"/>
      <c r="N12" s="71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ht="12" customHeight="1">
      <c r="A13" s="77" t="s">
        <v>48</v>
      </c>
      <c r="B13" s="76">
        <f>C13+H13</f>
        <v>3861798</v>
      </c>
      <c r="C13" s="75">
        <f>SUM(D13:G13)</f>
        <v>3707700</v>
      </c>
      <c r="D13" s="74">
        <v>2444300</v>
      </c>
      <c r="E13" s="74">
        <v>1263400</v>
      </c>
      <c r="F13" s="72">
        <v>0</v>
      </c>
      <c r="G13" s="72">
        <v>0</v>
      </c>
      <c r="H13" s="75">
        <f>SUM(I13:K13)</f>
        <v>154098</v>
      </c>
      <c r="I13" s="74">
        <v>134560</v>
      </c>
      <c r="J13" s="74">
        <v>19538</v>
      </c>
      <c r="K13" s="79">
        <v>0</v>
      </c>
      <c r="L13" s="71"/>
      <c r="M13" s="71"/>
      <c r="N13" s="71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</row>
    <row r="14" spans="1:35" ht="12" customHeight="1">
      <c r="A14" s="77" t="s">
        <v>22</v>
      </c>
      <c r="B14" s="76">
        <f>C14+H14</f>
        <v>1024285</v>
      </c>
      <c r="C14" s="75">
        <f>SUM(D14:G14)</f>
        <v>1008285</v>
      </c>
      <c r="D14" s="74">
        <v>436807</v>
      </c>
      <c r="E14" s="74">
        <v>470650</v>
      </c>
      <c r="F14" s="72">
        <v>100828</v>
      </c>
      <c r="G14" s="72">
        <v>0</v>
      </c>
      <c r="H14" s="75">
        <f>SUM(I14:K14)</f>
        <v>16000</v>
      </c>
      <c r="I14" s="74">
        <v>14400</v>
      </c>
      <c r="J14" s="74">
        <v>1600</v>
      </c>
      <c r="K14" s="79">
        <v>0</v>
      </c>
      <c r="L14" s="71"/>
      <c r="M14" s="71"/>
      <c r="N14" s="71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</row>
    <row r="15" spans="1:35" ht="12" customHeight="1">
      <c r="A15" s="77" t="s">
        <v>21</v>
      </c>
      <c r="B15" s="76">
        <f>C15+H15</f>
        <v>5703047</v>
      </c>
      <c r="C15" s="75">
        <f>SUM(D15:G15)</f>
        <v>4509000</v>
      </c>
      <c r="D15" s="74">
        <v>3146500</v>
      </c>
      <c r="E15" s="74">
        <v>1361400</v>
      </c>
      <c r="F15" s="72">
        <v>1100</v>
      </c>
      <c r="G15" s="72">
        <v>0</v>
      </c>
      <c r="H15" s="75">
        <f>SUM(I15:K15)</f>
        <v>1194047</v>
      </c>
      <c r="I15" s="74">
        <v>1074207</v>
      </c>
      <c r="J15" s="74">
        <v>119840</v>
      </c>
      <c r="K15" s="79">
        <v>0</v>
      </c>
      <c r="L15" s="71"/>
      <c r="M15" s="71"/>
      <c r="N15" s="71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</row>
    <row r="16" spans="1:35" ht="12" customHeight="1">
      <c r="A16" s="77" t="s">
        <v>20</v>
      </c>
      <c r="B16" s="76">
        <f>C16+H16</f>
        <v>12029469</v>
      </c>
      <c r="C16" s="75">
        <f>SUM(D16:G16)</f>
        <v>7859235</v>
      </c>
      <c r="D16" s="74">
        <v>4606260</v>
      </c>
      <c r="E16" s="74">
        <v>3185925</v>
      </c>
      <c r="F16" s="72">
        <v>67050</v>
      </c>
      <c r="G16" s="72">
        <v>0</v>
      </c>
      <c r="H16" s="75">
        <f>SUM(I16:K16)</f>
        <v>4170234</v>
      </c>
      <c r="I16" s="74">
        <v>3690874</v>
      </c>
      <c r="J16" s="74">
        <v>479360</v>
      </c>
      <c r="K16" s="79">
        <v>0</v>
      </c>
      <c r="L16" s="71"/>
      <c r="M16" s="71"/>
      <c r="N16" s="71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</row>
    <row r="17" spans="1:35" ht="12" customHeight="1">
      <c r="A17" s="77" t="s">
        <v>47</v>
      </c>
      <c r="B17" s="76">
        <f>C17+H17</f>
        <v>73107</v>
      </c>
      <c r="C17" s="75">
        <f>SUM(D17:G17)</f>
        <v>3816</v>
      </c>
      <c r="D17" s="72">
        <v>954</v>
      </c>
      <c r="E17" s="72">
        <v>2862</v>
      </c>
      <c r="F17" s="72">
        <v>0</v>
      </c>
      <c r="G17" s="72">
        <v>0</v>
      </c>
      <c r="H17" s="75">
        <f>SUM(I17:K17)</f>
        <v>69291</v>
      </c>
      <c r="I17" s="74">
        <v>69291</v>
      </c>
      <c r="J17" s="79">
        <v>0</v>
      </c>
      <c r="K17" s="79">
        <v>0</v>
      </c>
      <c r="L17" s="71"/>
      <c r="M17" s="71"/>
      <c r="N17" s="71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</row>
    <row r="18" spans="1:35" ht="12" customHeight="1">
      <c r="A18" s="77" t="s">
        <v>18</v>
      </c>
      <c r="B18" s="76">
        <f>C18+H18</f>
        <v>190583</v>
      </c>
      <c r="C18" s="75">
        <f>SUM(D18:G18)</f>
        <v>167400</v>
      </c>
      <c r="D18" s="74">
        <v>109800</v>
      </c>
      <c r="E18" s="74">
        <v>37300</v>
      </c>
      <c r="F18" s="74">
        <v>20300</v>
      </c>
      <c r="G18" s="72">
        <v>0</v>
      </c>
      <c r="H18" s="75">
        <f>SUM(I18:K18)</f>
        <v>23183</v>
      </c>
      <c r="I18" s="74">
        <v>11592</v>
      </c>
      <c r="J18" s="74">
        <v>11591</v>
      </c>
      <c r="K18" s="79">
        <v>0</v>
      </c>
      <c r="L18" s="71"/>
      <c r="M18" s="71"/>
      <c r="N18" s="71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</row>
    <row r="19" spans="1:35" ht="12" customHeight="1">
      <c r="A19" s="77" t="s">
        <v>46</v>
      </c>
      <c r="B19" s="76">
        <f>C19+H19</f>
        <v>2620270</v>
      </c>
      <c r="C19" s="75">
        <f>SUM(D19:G19)</f>
        <v>2433500</v>
      </c>
      <c r="D19" s="74">
        <v>1614800</v>
      </c>
      <c r="E19" s="74">
        <v>572338</v>
      </c>
      <c r="F19" s="74">
        <v>246362</v>
      </c>
      <c r="G19" s="72">
        <v>0</v>
      </c>
      <c r="H19" s="75">
        <f>SUM(I19:K19)</f>
        <v>186770</v>
      </c>
      <c r="I19" s="74">
        <v>163395</v>
      </c>
      <c r="J19" s="74">
        <v>5119</v>
      </c>
      <c r="K19" s="74">
        <v>18256</v>
      </c>
      <c r="L19" s="71"/>
      <c r="M19" s="71"/>
      <c r="N19" s="71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</row>
    <row r="20" spans="1:35" ht="12" customHeight="1">
      <c r="A20" s="77" t="s">
        <v>45</v>
      </c>
      <c r="B20" s="78">
        <f>C20+H20</f>
        <v>0</v>
      </c>
      <c r="C20" s="73">
        <f>SUM(D20:G20)</f>
        <v>0</v>
      </c>
      <c r="D20" s="72">
        <v>0</v>
      </c>
      <c r="E20" s="72">
        <v>0</v>
      </c>
      <c r="F20" s="72">
        <v>0</v>
      </c>
      <c r="G20" s="72">
        <v>0</v>
      </c>
      <c r="H20" s="80">
        <f>SUM(I20:K20)</f>
        <v>0</v>
      </c>
      <c r="I20" s="79">
        <v>0</v>
      </c>
      <c r="J20" s="79">
        <v>0</v>
      </c>
      <c r="K20" s="79">
        <v>0</v>
      </c>
      <c r="L20" s="71"/>
      <c r="M20" s="71"/>
      <c r="N20" s="71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</row>
    <row r="21" spans="1:35" ht="12" customHeight="1">
      <c r="A21" s="77" t="s">
        <v>44</v>
      </c>
      <c r="B21" s="76">
        <f>C21+H21</f>
        <v>618000</v>
      </c>
      <c r="C21" s="75">
        <f>SUM(D21:G21)</f>
        <v>618000</v>
      </c>
      <c r="D21" s="74">
        <v>254000</v>
      </c>
      <c r="E21" s="74">
        <v>211500</v>
      </c>
      <c r="F21" s="74">
        <v>152500</v>
      </c>
      <c r="G21" s="72">
        <v>0</v>
      </c>
      <c r="H21" s="80">
        <f>SUM(I21:K21)</f>
        <v>0</v>
      </c>
      <c r="I21" s="79">
        <v>0</v>
      </c>
      <c r="J21" s="79">
        <v>0</v>
      </c>
      <c r="K21" s="79">
        <v>0</v>
      </c>
      <c r="L21" s="71"/>
      <c r="M21" s="71"/>
      <c r="N21" s="71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</row>
    <row r="22" spans="1:35" ht="12" customHeight="1">
      <c r="A22" s="77" t="s">
        <v>14</v>
      </c>
      <c r="B22" s="76">
        <f>C22+H22</f>
        <v>29635</v>
      </c>
      <c r="C22" s="80">
        <f>SUM(D22:G22)</f>
        <v>0</v>
      </c>
      <c r="D22" s="79">
        <v>0</v>
      </c>
      <c r="E22" s="72">
        <v>0</v>
      </c>
      <c r="F22" s="72">
        <v>0</v>
      </c>
      <c r="G22" s="72">
        <v>0</v>
      </c>
      <c r="H22" s="73">
        <f>SUM(I22:K22)</f>
        <v>29635</v>
      </c>
      <c r="I22" s="72">
        <v>29635</v>
      </c>
      <c r="J22" s="79">
        <v>0</v>
      </c>
      <c r="K22" s="72">
        <v>0</v>
      </c>
      <c r="L22" s="71"/>
      <c r="M22" s="71"/>
      <c r="N22" s="71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</row>
    <row r="23" spans="1:35" ht="12" customHeight="1">
      <c r="A23" s="77" t="s">
        <v>43</v>
      </c>
      <c r="B23" s="81">
        <f>C23+H23</f>
        <v>0</v>
      </c>
      <c r="C23" s="80">
        <f>SUM(D23:G23)</f>
        <v>0</v>
      </c>
      <c r="D23" s="79">
        <v>0</v>
      </c>
      <c r="E23" s="72">
        <v>0</v>
      </c>
      <c r="F23" s="72">
        <v>0</v>
      </c>
      <c r="G23" s="72">
        <v>0</v>
      </c>
      <c r="H23" s="73">
        <f>SUM(I23:K23)</f>
        <v>0</v>
      </c>
      <c r="I23" s="72">
        <v>0</v>
      </c>
      <c r="J23" s="72">
        <v>0</v>
      </c>
      <c r="K23" s="72">
        <v>0</v>
      </c>
      <c r="L23" s="71"/>
      <c r="M23" s="71"/>
      <c r="N23" s="71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</row>
    <row r="24" spans="1:35" ht="12" customHeight="1">
      <c r="A24" s="77" t="s">
        <v>42</v>
      </c>
      <c r="B24" s="78">
        <f>C24+H24</f>
        <v>9000</v>
      </c>
      <c r="C24" s="73">
        <f>SUM(D24:G24)</f>
        <v>9000</v>
      </c>
      <c r="D24" s="72">
        <v>3000</v>
      </c>
      <c r="E24" s="72">
        <v>6000</v>
      </c>
      <c r="F24" s="72">
        <v>0</v>
      </c>
      <c r="G24" s="72">
        <v>0</v>
      </c>
      <c r="H24" s="73">
        <f>SUM(I24:K24)</f>
        <v>0</v>
      </c>
      <c r="I24" s="72">
        <v>0</v>
      </c>
      <c r="J24" s="72">
        <v>0</v>
      </c>
      <c r="K24" s="72">
        <v>0</v>
      </c>
      <c r="L24" s="71"/>
      <c r="M24" s="71"/>
      <c r="N24" s="71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</row>
    <row r="25" spans="1:35" ht="12" customHeight="1">
      <c r="A25" s="77" t="s">
        <v>11</v>
      </c>
      <c r="B25" s="76">
        <f>C25+H25</f>
        <v>1146193</v>
      </c>
      <c r="C25" s="75">
        <f>SUM(D25:G25)</f>
        <v>1146193</v>
      </c>
      <c r="D25" s="74">
        <v>572858</v>
      </c>
      <c r="E25" s="74">
        <v>573335</v>
      </c>
      <c r="F25" s="72">
        <v>0</v>
      </c>
      <c r="G25" s="72">
        <v>0</v>
      </c>
      <c r="H25" s="73">
        <f>SUM(I25:K25)</f>
        <v>0</v>
      </c>
      <c r="I25" s="72">
        <v>0</v>
      </c>
      <c r="J25" s="72">
        <v>0</v>
      </c>
      <c r="K25" s="72">
        <v>0</v>
      </c>
      <c r="L25" s="71"/>
      <c r="M25" s="71"/>
      <c r="N25" s="71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</row>
    <row r="26" spans="1:35" ht="12" customHeight="1">
      <c r="A26" s="77" t="s">
        <v>10</v>
      </c>
      <c r="B26" s="76">
        <f>C26+H26</f>
        <v>890585</v>
      </c>
      <c r="C26" s="75">
        <f>SUM(D26:G26)</f>
        <v>890585</v>
      </c>
      <c r="D26" s="74">
        <v>593404</v>
      </c>
      <c r="E26" s="74">
        <v>297181</v>
      </c>
      <c r="F26" s="72">
        <v>0</v>
      </c>
      <c r="G26" s="72">
        <v>0</v>
      </c>
      <c r="H26" s="73">
        <f>SUM(I26:K26)</f>
        <v>0</v>
      </c>
      <c r="I26" s="72">
        <v>0</v>
      </c>
      <c r="J26" s="72">
        <v>0</v>
      </c>
      <c r="K26" s="72">
        <v>0</v>
      </c>
      <c r="L26" s="71"/>
      <c r="M26" s="71"/>
      <c r="N26" s="71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</row>
    <row r="27" spans="1:35" s="60" customFormat="1" ht="12" customHeight="1">
      <c r="A27" s="67" t="s">
        <v>9</v>
      </c>
      <c r="B27" s="69">
        <f>C27+H27</f>
        <v>0</v>
      </c>
      <c r="C27" s="69">
        <f>SUM(D27:G27)</f>
        <v>0</v>
      </c>
      <c r="D27" s="68">
        <v>0</v>
      </c>
      <c r="E27" s="68">
        <v>0</v>
      </c>
      <c r="F27" s="65">
        <v>0</v>
      </c>
      <c r="G27" s="65">
        <v>0</v>
      </c>
      <c r="H27" s="69">
        <f>SUM(I27:K27)</f>
        <v>0</v>
      </c>
      <c r="I27" s="68">
        <v>0</v>
      </c>
      <c r="J27" s="65">
        <v>0</v>
      </c>
      <c r="K27" s="65">
        <v>0</v>
      </c>
      <c r="L27" s="64"/>
      <c r="M27" s="64"/>
      <c r="N27" s="64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</row>
    <row r="28" spans="1:35" s="60" customFormat="1" ht="12" customHeight="1">
      <c r="A28" s="67" t="s">
        <v>41</v>
      </c>
      <c r="B28" s="66">
        <f>C28+H28</f>
        <v>7635</v>
      </c>
      <c r="C28" s="66">
        <f>SUM(D28:G28)</f>
        <v>0</v>
      </c>
      <c r="D28" s="65">
        <v>0</v>
      </c>
      <c r="E28" s="65">
        <v>0</v>
      </c>
      <c r="F28" s="65">
        <v>0</v>
      </c>
      <c r="G28" s="65">
        <v>0</v>
      </c>
      <c r="H28" s="66">
        <f>SUM(I28:K28)</f>
        <v>7635</v>
      </c>
      <c r="I28" s="65">
        <v>7635</v>
      </c>
      <c r="J28" s="65">
        <v>0</v>
      </c>
      <c r="K28" s="65">
        <v>0</v>
      </c>
      <c r="L28" s="64"/>
      <c r="M28" s="64"/>
      <c r="N28" s="64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</row>
    <row r="29" spans="1:35" s="60" customFormat="1" ht="12" customHeight="1">
      <c r="A29" s="18" t="s">
        <v>7</v>
      </c>
      <c r="B29" s="66">
        <f>C29+H29</f>
        <v>0</v>
      </c>
      <c r="C29" s="66">
        <f>SUM(D29:G29)</f>
        <v>0</v>
      </c>
      <c r="D29" s="65">
        <v>0</v>
      </c>
      <c r="E29" s="65">
        <v>0</v>
      </c>
      <c r="F29" s="65">
        <v>0</v>
      </c>
      <c r="G29" s="65">
        <v>0</v>
      </c>
      <c r="H29" s="66">
        <f>SUM(I29:K29)</f>
        <v>0</v>
      </c>
      <c r="I29" s="65">
        <v>0</v>
      </c>
      <c r="J29" s="65">
        <v>0</v>
      </c>
      <c r="K29" s="65">
        <v>0</v>
      </c>
      <c r="L29" s="64"/>
      <c r="M29" s="64"/>
      <c r="N29" s="64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</row>
    <row r="30" spans="1:35" s="60" customFormat="1" ht="12" customHeight="1">
      <c r="A30" s="18" t="s">
        <v>6</v>
      </c>
      <c r="B30" s="66">
        <f>C30+H30</f>
        <v>0</v>
      </c>
      <c r="C30" s="66">
        <f>SUM(D30:G30)</f>
        <v>0</v>
      </c>
      <c r="D30" s="65">
        <v>0</v>
      </c>
      <c r="E30" s="65">
        <v>0</v>
      </c>
      <c r="F30" s="65">
        <v>0</v>
      </c>
      <c r="G30" s="65">
        <v>0</v>
      </c>
      <c r="H30" s="66">
        <f>SUM(I30:K30)</f>
        <v>0</v>
      </c>
      <c r="I30" s="65">
        <v>0</v>
      </c>
      <c r="J30" s="65">
        <v>0</v>
      </c>
      <c r="K30" s="65">
        <v>0</v>
      </c>
      <c r="L30" s="64"/>
      <c r="M30" s="64"/>
      <c r="N30" s="64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</row>
    <row r="31" spans="1:35" s="60" customFormat="1" ht="12" customHeight="1">
      <c r="A31" s="18" t="s">
        <v>5</v>
      </c>
      <c r="B31" s="66">
        <f>C31+H31</f>
        <v>0</v>
      </c>
      <c r="C31" s="66">
        <f>SUM(D31:G31)</f>
        <v>0</v>
      </c>
      <c r="D31" s="65">
        <v>0</v>
      </c>
      <c r="E31" s="65">
        <v>0</v>
      </c>
      <c r="F31" s="65">
        <v>0</v>
      </c>
      <c r="G31" s="65">
        <v>0</v>
      </c>
      <c r="H31" s="66">
        <f>SUM(I31:K31)</f>
        <v>0</v>
      </c>
      <c r="I31" s="65">
        <v>0</v>
      </c>
      <c r="J31" s="65">
        <v>0</v>
      </c>
      <c r="K31" s="65">
        <v>0</v>
      </c>
      <c r="L31" s="64"/>
      <c r="M31" s="64"/>
      <c r="N31" s="64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</row>
    <row r="32" spans="1:35" s="60" customFormat="1" ht="12" customHeight="1">
      <c r="A32" s="18" t="s">
        <v>4</v>
      </c>
      <c r="B32" s="66">
        <f>C32+H32</f>
        <v>0</v>
      </c>
      <c r="C32" s="66">
        <f>SUM(D32:G32)</f>
        <v>0</v>
      </c>
      <c r="D32" s="65">
        <v>0</v>
      </c>
      <c r="E32" s="65">
        <v>0</v>
      </c>
      <c r="F32" s="65">
        <v>0</v>
      </c>
      <c r="G32" s="65">
        <v>0</v>
      </c>
      <c r="H32" s="66">
        <f>SUM(I32:K32)</f>
        <v>0</v>
      </c>
      <c r="I32" s="65">
        <v>0</v>
      </c>
      <c r="J32" s="65">
        <v>0</v>
      </c>
      <c r="K32" s="65">
        <v>0</v>
      </c>
      <c r="L32" s="64"/>
      <c r="M32" s="64"/>
      <c r="N32" s="64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</row>
    <row r="33" spans="1:35" s="60" customFormat="1" ht="12" customHeight="1">
      <c r="A33" s="18" t="s">
        <v>3</v>
      </c>
      <c r="B33" s="66">
        <f>C33+H33</f>
        <v>0</v>
      </c>
      <c r="C33" s="66">
        <f>SUM(D33:G33)</f>
        <v>0</v>
      </c>
      <c r="D33" s="65">
        <v>0</v>
      </c>
      <c r="E33" s="65">
        <v>0</v>
      </c>
      <c r="F33" s="65">
        <v>0</v>
      </c>
      <c r="G33" s="65">
        <v>0</v>
      </c>
      <c r="H33" s="66">
        <f>SUM(I33:K33)</f>
        <v>0</v>
      </c>
      <c r="I33" s="65">
        <v>0</v>
      </c>
      <c r="J33" s="65">
        <v>0</v>
      </c>
      <c r="K33" s="65">
        <v>0</v>
      </c>
      <c r="L33" s="64"/>
      <c r="M33" s="64"/>
      <c r="N33" s="64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</row>
    <row r="34" spans="1:35" s="60" customFormat="1" ht="12" customHeight="1">
      <c r="A34" s="18" t="s">
        <v>2</v>
      </c>
      <c r="B34" s="66">
        <f>C34+H34</f>
        <v>0</v>
      </c>
      <c r="C34" s="66">
        <f>SUM(D34:G34)</f>
        <v>0</v>
      </c>
      <c r="D34" s="65">
        <v>0</v>
      </c>
      <c r="E34" s="65">
        <v>0</v>
      </c>
      <c r="F34" s="65">
        <v>0</v>
      </c>
      <c r="G34" s="65">
        <v>0</v>
      </c>
      <c r="H34" s="66">
        <f>SUM(I34:K34)</f>
        <v>0</v>
      </c>
      <c r="I34" s="65">
        <v>0</v>
      </c>
      <c r="J34" s="65">
        <v>0</v>
      </c>
      <c r="K34" s="65">
        <v>0</v>
      </c>
      <c r="L34" s="64"/>
      <c r="M34" s="64"/>
      <c r="N34" s="64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</row>
    <row r="35" spans="1:35" s="60" customFormat="1" ht="6" customHeight="1">
      <c r="A35" s="63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</row>
    <row r="36" spans="1:11" ht="14.25" customHeight="1">
      <c r="A36" s="59" t="s">
        <v>40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12" customHeight="1">
      <c r="A37" s="59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ht="12" customHeight="1">
      <c r="A38" s="59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ht="12" customHeight="1">
      <c r="A39" s="59"/>
      <c r="B39" s="58"/>
      <c r="C39" s="58"/>
      <c r="D39" s="58"/>
      <c r="E39" s="58"/>
      <c r="F39" s="58"/>
      <c r="G39" s="58"/>
      <c r="H39" s="58"/>
      <c r="I39" s="58"/>
      <c r="J39" s="58"/>
      <c r="K39" s="58"/>
    </row>
  </sheetData>
  <sheetProtection/>
  <mergeCells count="7">
    <mergeCell ref="I4:I5"/>
    <mergeCell ref="B3:B5"/>
    <mergeCell ref="A3:A5"/>
    <mergeCell ref="C4:C5"/>
    <mergeCell ref="D4:D5"/>
    <mergeCell ref="E4:E5"/>
    <mergeCell ref="H4:H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2009-04-28T05:21:20Z</dcterms:created>
  <dcterms:modified xsi:type="dcterms:W3CDTF">2009-04-28T05:21:26Z</dcterms:modified>
  <cp:category/>
  <cp:version/>
  <cp:contentType/>
  <cp:contentStatus/>
</cp:coreProperties>
</file>