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A" sheetId="1" r:id="rId1"/>
    <sheet name="209B" sheetId="2" r:id="rId2"/>
  </sheets>
  <externalReferences>
    <externalReference r:id="rId5"/>
  </externalReferences>
  <definedNames>
    <definedName name="_10.電気_ガスおよび水道" localSheetId="0">'209A'!$A$1:$F$18</definedName>
    <definedName name="_10.電気_ガスおよび水道" localSheetId="1">'209B'!$A$1:$F$16</definedName>
    <definedName name="_10.電気_ガスおよび水道">#REF!</definedName>
    <definedName name="_xlnm.Print_Area" localSheetId="0">'209A'!$A$1:$W$23</definedName>
    <definedName name="_xlnm.Print_Area" localSheetId="1">'209B'!$A$1:$G$20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<sst xmlns="http://schemas.openxmlformats.org/spreadsheetml/2006/main" count="118" uniqueCount="69">
  <si>
    <t xml:space="preserve">　　　　　　　　　　　　　　　　　　　　　　　　　　　209． 国   　　 税　　    徴　　　  収　　    状　　    況  </t>
  </si>
  <si>
    <t>（単位　1000円）</t>
  </si>
  <si>
    <t>Ａ   主       要        税       目</t>
  </si>
  <si>
    <t>年　　　度　お　よ　び　税　務　署</t>
  </si>
  <si>
    <t>総     額</t>
  </si>
  <si>
    <t>源 泉 所 得 税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</si>
  <si>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</si>
  <si>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</si>
  <si>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</si>
  <si>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</si>
  <si>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</si>
  <si>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</si>
  <si>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徴　収　決</t>
  </si>
  <si>
    <t>収　　納</t>
  </si>
  <si>
    <t>収  納</t>
  </si>
  <si>
    <t>定　済　額</t>
  </si>
  <si>
    <t>済　　額</t>
  </si>
  <si>
    <t>未済額</t>
  </si>
  <si>
    <t>昭和49年度</t>
  </si>
  <si>
    <t>49</t>
  </si>
  <si>
    <t>50</t>
  </si>
  <si>
    <t>51</t>
  </si>
  <si>
    <t xml:space="preserve"> </t>
  </si>
  <si>
    <t>52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</si>
  <si>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</si>
  <si>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</si>
  <si>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</si>
  <si>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</si>
  <si>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</si>
  <si>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</si>
  <si>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</si>
  <si>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</si>
  <si>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</si>
  <si>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</si>
  <si>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</si>
  <si>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</si>
  <si>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</si>
  <si>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</si>
  <si>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</si>
  <si>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</si>
  <si>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</si>
  <si>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</si>
  <si>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</si>
  <si>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  注  当該年度と過年度分の合計である。</t>
  </si>
  <si>
    <t>（単位　1000円）</t>
  </si>
  <si>
    <t>Ｂ  源  泉  徴  収  税  額</t>
  </si>
  <si>
    <t>年度および</t>
  </si>
  <si>
    <t>利子所得</t>
  </si>
  <si>
    <t>配当所得</t>
  </si>
  <si>
    <t>事業所所得</t>
  </si>
  <si>
    <t>給与所得</t>
  </si>
  <si>
    <t>退職所得</t>
  </si>
  <si>
    <t>非居住者</t>
  </si>
  <si>
    <t>税  務  署</t>
  </si>
  <si>
    <t>外国法人</t>
  </si>
  <si>
    <t>昭和49年度</t>
  </si>
  <si>
    <t>50</t>
  </si>
  <si>
    <t>51</t>
  </si>
  <si>
    <t>52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</si>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</sst>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distributed" textRotation="255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0" fontId="21" fillId="0" borderId="15" xfId="0" applyFont="1" applyBorder="1" applyAlignment="1">
      <alignment horizontal="center" vertical="center" wrapText="1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horizontal="center" vertical="center"/>
    </xf>
    <xf numFmtId="176" fontId="21" fillId="0" borderId="17" xfId="0" applyNumberFormat="1" applyFont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distributed" textRotation="255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 wrapText="1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distributed" textRotation="255"/>
      <protection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2" fillId="0" borderId="12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 locked="0"/>
    </xf>
    <xf numFmtId="177" fontId="22" fillId="0" borderId="0" xfId="48" applyNumberFormat="1" applyFont="1" applyAlignment="1" applyProtection="1" quotePrefix="1">
      <alignment horizontal="right"/>
      <protection locked="0"/>
    </xf>
    <xf numFmtId="177" fontId="22" fillId="0" borderId="21" xfId="48" applyNumberFormat="1" applyFont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2" fillId="0" borderId="15" xfId="48" applyNumberFormat="1" applyFont="1" applyBorder="1" applyAlignment="1" applyProtection="1">
      <alignment/>
      <protection locked="0"/>
    </xf>
    <xf numFmtId="177" fontId="22" fillId="0" borderId="12" xfId="48" applyNumberFormat="1" applyFont="1" applyBorder="1" applyAlignment="1" applyProtection="1">
      <alignment horizontal="right"/>
      <protection locked="0"/>
    </xf>
    <xf numFmtId="177" fontId="22" fillId="0" borderId="0" xfId="48" applyNumberFormat="1" applyFont="1" applyBorder="1" applyAlignment="1" applyProtection="1">
      <alignment horizontal="right"/>
      <protection locked="0"/>
    </xf>
    <xf numFmtId="177" fontId="22" fillId="0" borderId="0" xfId="48" applyNumberFormat="1" applyFont="1" applyAlignment="1" applyProtection="1">
      <alignment/>
      <protection locked="0"/>
    </xf>
    <xf numFmtId="177" fontId="22" fillId="0" borderId="15" xfId="48" applyNumberFormat="1" applyFont="1" applyBorder="1" applyAlignment="1" applyProtection="1">
      <alignment/>
      <protection locked="0"/>
    </xf>
    <xf numFmtId="177" fontId="22" fillId="0" borderId="0" xfId="48" applyNumberFormat="1" applyFont="1" applyAlignment="1" applyProtection="1">
      <alignment horizontal="right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/>
      <protection/>
    </xf>
    <xf numFmtId="41" fontId="23" fillId="0" borderId="15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2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5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2" fillId="0" borderId="0" xfId="48" applyNumberFormat="1" applyFont="1" applyBorder="1" applyAlignment="1" applyProtection="1" quotePrefix="1">
      <alignment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12" xfId="48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2" fillId="0" borderId="17" xfId="48" applyNumberFormat="1" applyFont="1" applyBorder="1" applyAlignment="1" applyProtection="1">
      <alignment/>
      <protection locked="0"/>
    </xf>
    <xf numFmtId="177" fontId="22" fillId="0" borderId="18" xfId="48" applyNumberFormat="1" applyFont="1" applyBorder="1" applyAlignment="1" applyProtection="1">
      <alignment/>
      <protection locked="0"/>
    </xf>
    <xf numFmtId="176" fontId="21" fillId="0" borderId="23" xfId="0" applyNumberFormat="1" applyFont="1" applyBorder="1" applyAlignment="1" applyProtection="1">
      <alignment/>
      <protection locked="0"/>
    </xf>
    <xf numFmtId="176" fontId="21" fillId="0" borderId="23" xfId="0" applyNumberFormat="1" applyFont="1" applyBorder="1" applyAlignment="1" applyProtection="1">
      <alignment horizontal="left"/>
      <protection locked="0"/>
    </xf>
    <xf numFmtId="176" fontId="21" fillId="0" borderId="2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 quotePrefix="1">
      <alignment/>
      <protection/>
    </xf>
    <xf numFmtId="177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 vertical="center"/>
      <protection locked="0"/>
    </xf>
    <xf numFmtId="177" fontId="24" fillId="0" borderId="10" xfId="0" applyNumberFormat="1" applyFon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horizontal="centerContinuous" vertical="center"/>
      <protection locked="0"/>
    </xf>
    <xf numFmtId="177" fontId="21" fillId="0" borderId="10" xfId="0" applyNumberFormat="1" applyFont="1" applyBorder="1" applyAlignment="1" applyProtection="1">
      <alignment horizontal="centerContinuous" vertical="center"/>
      <protection locked="0"/>
    </xf>
    <xf numFmtId="177" fontId="21" fillId="0" borderId="0" xfId="0" applyNumberFormat="1" applyFont="1" applyAlignment="1" applyProtection="1">
      <alignment vertical="center"/>
      <protection/>
    </xf>
    <xf numFmtId="177" fontId="21" fillId="0" borderId="24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 applyProtection="1">
      <alignment horizontal="center" vertical="center"/>
      <protection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1" fontId="25" fillId="0" borderId="12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center"/>
      <protection locked="0"/>
    </xf>
    <xf numFmtId="177" fontId="21" fillId="0" borderId="23" xfId="0" applyNumberFormat="1" applyFont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 horizontal="left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F18" sqref="F18"/>
    </sheetView>
  </sheetViews>
  <sheetFormatPr defaultColWidth="15.25390625" defaultRowHeight="12" customHeight="1"/>
  <cols>
    <col min="1" max="3" width="11.75390625" style="4" customWidth="1"/>
    <col min="4" max="4" width="10.1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125" style="4" customWidth="1"/>
    <col min="11" max="12" width="11.75390625" style="4" customWidth="1"/>
    <col min="13" max="13" width="10.125" style="4" customWidth="1"/>
    <col min="14" max="15" width="11.75390625" style="4" customWidth="1"/>
    <col min="16" max="16" width="10.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9" customFormat="1" ht="13.5" customHeight="1" thickTop="1">
      <c r="A3" s="10" t="s">
        <v>3</v>
      </c>
      <c r="B3" s="11"/>
      <c r="C3" s="12" t="s">
        <v>4</v>
      </c>
      <c r="D3" s="13"/>
      <c r="E3" s="14" t="s">
        <v>5</v>
      </c>
      <c r="F3" s="15"/>
      <c r="G3" s="16"/>
      <c r="H3" s="14" t="s">
        <v>6</v>
      </c>
      <c r="I3" s="15"/>
      <c r="J3" s="16"/>
      <c r="K3" s="11"/>
      <c r="L3" s="12" t="s">
        <v>7</v>
      </c>
      <c r="M3" s="13"/>
      <c r="N3" s="11"/>
      <c r="O3" s="12" t="s">
        <v>8</v>
      </c>
      <c r="P3" s="13"/>
      <c r="Q3" s="14" t="s">
        <v>9</v>
      </c>
      <c r="R3" s="15"/>
      <c r="S3" s="16"/>
      <c r="T3" s="11"/>
      <c r="U3" s="12" t="s">
        <v>10</v>
      </c>
      <c r="V3" s="13"/>
      <c r="W3" s="17" t="s">
        <v>11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23" s="28" customFormat="1" ht="13.5" customHeight="1">
      <c r="A4" s="20"/>
      <c r="B4" s="21"/>
      <c r="C4" s="22"/>
      <c r="D4" s="23"/>
      <c r="E4" s="24"/>
      <c r="F4" s="22"/>
      <c r="G4" s="25"/>
      <c r="H4" s="24"/>
      <c r="I4" s="22"/>
      <c r="J4" s="25"/>
      <c r="K4" s="21"/>
      <c r="L4" s="22"/>
      <c r="M4" s="23"/>
      <c r="N4" s="21"/>
      <c r="O4" s="22"/>
      <c r="P4" s="23"/>
      <c r="Q4" s="24"/>
      <c r="R4" s="22"/>
      <c r="S4" s="25"/>
      <c r="T4" s="23"/>
      <c r="U4" s="26"/>
      <c r="V4" s="23"/>
      <c r="W4" s="27"/>
    </row>
    <row r="5" spans="1:23" s="28" customFormat="1" ht="13.5" customHeight="1">
      <c r="A5" s="20"/>
      <c r="B5" s="13" t="s">
        <v>12</v>
      </c>
      <c r="C5" s="29" t="s">
        <v>13</v>
      </c>
      <c r="D5" s="11" t="s">
        <v>14</v>
      </c>
      <c r="E5" s="29" t="s">
        <v>12</v>
      </c>
      <c r="F5" s="29" t="s">
        <v>13</v>
      </c>
      <c r="G5" s="11" t="s">
        <v>14</v>
      </c>
      <c r="H5" s="29" t="s">
        <v>12</v>
      </c>
      <c r="I5" s="29" t="s">
        <v>13</v>
      </c>
      <c r="J5" s="11" t="s">
        <v>14</v>
      </c>
      <c r="K5" s="30" t="s">
        <v>12</v>
      </c>
      <c r="L5" s="31" t="s">
        <v>13</v>
      </c>
      <c r="M5" s="11" t="s">
        <v>14</v>
      </c>
      <c r="N5" s="29" t="s">
        <v>12</v>
      </c>
      <c r="O5" s="29" t="s">
        <v>13</v>
      </c>
      <c r="P5" s="11" t="s">
        <v>14</v>
      </c>
      <c r="Q5" s="29" t="s">
        <v>12</v>
      </c>
      <c r="R5" s="29" t="s">
        <v>13</v>
      </c>
      <c r="S5" s="11" t="s">
        <v>14</v>
      </c>
      <c r="T5" s="29" t="s">
        <v>12</v>
      </c>
      <c r="U5" s="29" t="s">
        <v>13</v>
      </c>
      <c r="V5" s="11" t="s">
        <v>14</v>
      </c>
      <c r="W5" s="27"/>
    </row>
    <row r="6" spans="1:23" s="28" customFormat="1" ht="13.5" customHeight="1">
      <c r="A6" s="32"/>
      <c r="B6" s="33" t="s">
        <v>15</v>
      </c>
      <c r="C6" s="34" t="s">
        <v>16</v>
      </c>
      <c r="D6" s="33" t="s">
        <v>17</v>
      </c>
      <c r="E6" s="33" t="s">
        <v>15</v>
      </c>
      <c r="F6" s="34" t="s">
        <v>16</v>
      </c>
      <c r="G6" s="33" t="s">
        <v>17</v>
      </c>
      <c r="H6" s="33" t="s">
        <v>15</v>
      </c>
      <c r="I6" s="34" t="s">
        <v>16</v>
      </c>
      <c r="J6" s="33" t="s">
        <v>17</v>
      </c>
      <c r="K6" s="33" t="s">
        <v>15</v>
      </c>
      <c r="L6" s="35" t="s">
        <v>16</v>
      </c>
      <c r="M6" s="33" t="s">
        <v>17</v>
      </c>
      <c r="N6" s="33" t="s">
        <v>15</v>
      </c>
      <c r="O6" s="34" t="s">
        <v>16</v>
      </c>
      <c r="P6" s="33" t="s">
        <v>17</v>
      </c>
      <c r="Q6" s="33" t="s">
        <v>15</v>
      </c>
      <c r="R6" s="34" t="s">
        <v>16</v>
      </c>
      <c r="S6" s="33" t="s">
        <v>17</v>
      </c>
      <c r="T6" s="33" t="s">
        <v>15</v>
      </c>
      <c r="U6" s="34" t="s">
        <v>16</v>
      </c>
      <c r="V6" s="33" t="s">
        <v>17</v>
      </c>
      <c r="W6" s="36"/>
    </row>
    <row r="7" spans="1:23" s="18" customFormat="1" ht="12" customHeight="1">
      <c r="A7" s="37" t="s">
        <v>18</v>
      </c>
      <c r="B7" s="38">
        <v>79077056</v>
      </c>
      <c r="C7" s="39">
        <v>73372162</v>
      </c>
      <c r="D7" s="39">
        <v>5694651</v>
      </c>
      <c r="E7" s="39">
        <v>20671030</v>
      </c>
      <c r="F7" s="39">
        <v>20594271</v>
      </c>
      <c r="G7" s="40">
        <v>76309</v>
      </c>
      <c r="H7" s="40">
        <v>10525727</v>
      </c>
      <c r="I7" s="40">
        <v>9208724</v>
      </c>
      <c r="J7" s="40">
        <v>1314032</v>
      </c>
      <c r="K7" s="40">
        <v>19064392</v>
      </c>
      <c r="L7" s="40">
        <v>18192498</v>
      </c>
      <c r="M7" s="40">
        <v>865457</v>
      </c>
      <c r="N7" s="40">
        <v>9245661</v>
      </c>
      <c r="O7" s="40">
        <v>8602577</v>
      </c>
      <c r="P7" s="41">
        <v>643084</v>
      </c>
      <c r="Q7" s="42">
        <v>836828</v>
      </c>
      <c r="R7" s="42">
        <v>813254</v>
      </c>
      <c r="S7" s="42">
        <v>23188</v>
      </c>
      <c r="T7" s="40">
        <v>18733419</v>
      </c>
      <c r="U7" s="40">
        <v>15960837</v>
      </c>
      <c r="V7" s="43">
        <v>2772582</v>
      </c>
      <c r="W7" s="44" t="s">
        <v>19</v>
      </c>
    </row>
    <row r="8" spans="1:23" s="18" customFormat="1" ht="12" customHeight="1">
      <c r="A8" s="45" t="s">
        <v>20</v>
      </c>
      <c r="B8" s="38">
        <v>77952680</v>
      </c>
      <c r="C8" s="39">
        <v>72490461</v>
      </c>
      <c r="D8" s="39">
        <v>5455929</v>
      </c>
      <c r="E8" s="39">
        <v>21352722</v>
      </c>
      <c r="F8" s="39">
        <v>21286605</v>
      </c>
      <c r="G8" s="40">
        <v>66083</v>
      </c>
      <c r="H8" s="40">
        <v>10825600</v>
      </c>
      <c r="I8" s="40">
        <v>9531234</v>
      </c>
      <c r="J8" s="40">
        <v>1292524</v>
      </c>
      <c r="K8" s="40">
        <v>15860216</v>
      </c>
      <c r="L8" s="40">
        <v>15157186</v>
      </c>
      <c r="M8" s="40">
        <v>698879</v>
      </c>
      <c r="N8" s="40">
        <v>9709453</v>
      </c>
      <c r="O8" s="40">
        <v>8809940</v>
      </c>
      <c r="P8" s="41">
        <v>899513</v>
      </c>
      <c r="Q8" s="42">
        <v>727592</v>
      </c>
      <c r="R8" s="42">
        <v>687657</v>
      </c>
      <c r="S8" s="42">
        <v>39788</v>
      </c>
      <c r="T8" s="40">
        <v>19477096</v>
      </c>
      <c r="U8" s="40">
        <v>17017839</v>
      </c>
      <c r="V8" s="46">
        <v>2459144</v>
      </c>
      <c r="W8" s="44" t="s">
        <v>20</v>
      </c>
    </row>
    <row r="9" spans="1:23" s="19" customFormat="1" ht="12" customHeight="1">
      <c r="A9" s="45" t="s">
        <v>21</v>
      </c>
      <c r="B9" s="47">
        <v>90631410</v>
      </c>
      <c r="C9" s="48">
        <v>83471886</v>
      </c>
      <c r="D9" s="48">
        <v>7158033</v>
      </c>
      <c r="E9" s="48">
        <v>26323639</v>
      </c>
      <c r="F9" s="48">
        <v>26247283</v>
      </c>
      <c r="G9" s="40">
        <v>75820</v>
      </c>
      <c r="H9" s="49">
        <v>11980519</v>
      </c>
      <c r="I9" s="49">
        <v>10650505</v>
      </c>
      <c r="J9" s="49">
        <v>1329114</v>
      </c>
      <c r="K9" s="49">
        <v>15962520</v>
      </c>
      <c r="L9" s="49">
        <v>15210124</v>
      </c>
      <c r="M9" s="49">
        <v>752352</v>
      </c>
      <c r="N9" s="49">
        <v>10525772</v>
      </c>
      <c r="O9" s="49">
        <v>9619458</v>
      </c>
      <c r="P9" s="41">
        <v>906314</v>
      </c>
      <c r="Q9" s="42">
        <v>780451</v>
      </c>
      <c r="R9" s="42">
        <v>734382</v>
      </c>
      <c r="S9" s="42">
        <v>46057</v>
      </c>
      <c r="T9" s="49">
        <v>25058510</v>
      </c>
      <c r="U9" s="49">
        <v>21010134</v>
      </c>
      <c r="V9" s="50">
        <v>4048378</v>
      </c>
      <c r="W9" s="44" t="s">
        <v>21</v>
      </c>
    </row>
    <row r="10" spans="1:23" s="19" customFormat="1" ht="12" customHeight="1">
      <c r="A10" s="45"/>
      <c r="B10" s="38" t="s">
        <v>22</v>
      </c>
      <c r="C10" s="39" t="s">
        <v>22</v>
      </c>
      <c r="D10" s="39"/>
      <c r="E10" s="39"/>
      <c r="F10" s="39"/>
      <c r="G10" s="40"/>
      <c r="H10" s="49" t="s">
        <v>22</v>
      </c>
      <c r="I10" s="49"/>
      <c r="J10" s="49"/>
      <c r="K10" s="49" t="s">
        <v>22</v>
      </c>
      <c r="L10" s="49"/>
      <c r="M10" s="49"/>
      <c r="N10" s="49" t="s">
        <v>22</v>
      </c>
      <c r="O10" s="49"/>
      <c r="P10" s="49"/>
      <c r="Q10" s="51"/>
      <c r="R10" s="51"/>
      <c r="S10" s="42"/>
      <c r="T10" s="49"/>
      <c r="U10" s="49"/>
      <c r="V10" s="50" t="s">
        <v>22</v>
      </c>
      <c r="W10" s="44"/>
    </row>
    <row r="11" spans="1:23" s="56" customFormat="1" ht="12" customHeight="1">
      <c r="A11" s="52" t="s">
        <v>23</v>
      </c>
      <c r="B11" s="53">
        <v>98453958</v>
      </c>
      <c r="C11" s="53">
        <f>SUM(C13:C21)</f>
        <v>90831014</v>
      </c>
      <c r="D11" s="53">
        <v>7620621</v>
      </c>
      <c r="E11" s="53">
        <v>27200215</v>
      </c>
      <c r="F11" s="53">
        <v>27090789</v>
      </c>
      <c r="G11" s="53">
        <f aca="true" t="shared" si="0" ref="G11:Q11">SUM(G13:G21)</f>
        <v>109103</v>
      </c>
      <c r="H11" s="53">
        <f t="shared" si="0"/>
        <v>13406648</v>
      </c>
      <c r="I11" s="53">
        <f t="shared" si="0"/>
        <v>11911633</v>
      </c>
      <c r="J11" s="53">
        <f t="shared" si="0"/>
        <v>1493809</v>
      </c>
      <c r="K11" s="53">
        <f t="shared" si="0"/>
        <v>17035206</v>
      </c>
      <c r="L11" s="53">
        <v>16300858</v>
      </c>
      <c r="M11" s="53">
        <v>733625</v>
      </c>
      <c r="N11" s="53">
        <f t="shared" si="0"/>
        <v>11616733</v>
      </c>
      <c r="O11" s="53">
        <f t="shared" si="0"/>
        <v>10515270</v>
      </c>
      <c r="P11" s="53">
        <f t="shared" si="0"/>
        <v>1101463</v>
      </c>
      <c r="Q11" s="53">
        <f t="shared" si="0"/>
        <v>903873</v>
      </c>
      <c r="R11" s="53">
        <v>853592</v>
      </c>
      <c r="S11" s="53">
        <v>50275</v>
      </c>
      <c r="T11" s="53">
        <v>28291284</v>
      </c>
      <c r="U11" s="53">
        <v>24158872</v>
      </c>
      <c r="V11" s="54">
        <v>4132347</v>
      </c>
      <c r="W11" s="55" t="s">
        <v>23</v>
      </c>
    </row>
    <row r="12" spans="1:23" s="56" customFormat="1" ht="12" customHeight="1">
      <c r="A12" s="57"/>
      <c r="B12" s="58"/>
      <c r="C12" s="59"/>
      <c r="D12" s="59"/>
      <c r="E12" s="59"/>
      <c r="F12" s="59"/>
      <c r="G12" s="59"/>
      <c r="H12" s="59" t="s">
        <v>22</v>
      </c>
      <c r="I12" s="59"/>
      <c r="J12" s="59"/>
      <c r="K12" s="59"/>
      <c r="L12" s="59"/>
      <c r="M12" s="59"/>
      <c r="N12" s="59"/>
      <c r="O12" s="59"/>
      <c r="P12" s="59" t="s">
        <v>22</v>
      </c>
      <c r="Q12" s="59"/>
      <c r="R12" s="59"/>
      <c r="S12" s="59"/>
      <c r="T12" s="59"/>
      <c r="U12" s="59"/>
      <c r="V12" s="60"/>
      <c r="W12" s="61"/>
    </row>
    <row r="13" spans="1:23" s="19" customFormat="1" ht="12" customHeight="1">
      <c r="A13" s="62" t="s">
        <v>24</v>
      </c>
      <c r="B13" s="38">
        <v>57665939</v>
      </c>
      <c r="C13" s="39">
        <v>52675288</v>
      </c>
      <c r="D13" s="39">
        <v>4989802</v>
      </c>
      <c r="E13" s="39">
        <v>16412087</v>
      </c>
      <c r="F13" s="63">
        <v>16341281</v>
      </c>
      <c r="G13" s="49">
        <v>70589</v>
      </c>
      <c r="H13" s="49">
        <v>4629652</v>
      </c>
      <c r="I13" s="49">
        <v>4040687</v>
      </c>
      <c r="J13" s="49">
        <v>588408</v>
      </c>
      <c r="K13" s="49">
        <v>9066829</v>
      </c>
      <c r="L13" s="49">
        <v>8751029</v>
      </c>
      <c r="M13" s="49">
        <v>315731</v>
      </c>
      <c r="N13" s="49">
        <v>254097</v>
      </c>
      <c r="O13" s="49">
        <v>243056</v>
      </c>
      <c r="P13" s="41">
        <v>11041</v>
      </c>
      <c r="Q13" s="49">
        <v>418879</v>
      </c>
      <c r="R13" s="49">
        <v>390386</v>
      </c>
      <c r="S13" s="49">
        <v>28487</v>
      </c>
      <c r="T13" s="49">
        <v>26884396</v>
      </c>
      <c r="U13" s="49">
        <v>22908850</v>
      </c>
      <c r="V13" s="50">
        <v>3975546</v>
      </c>
      <c r="W13" s="64" t="s">
        <v>25</v>
      </c>
    </row>
    <row r="14" spans="1:23" s="19" customFormat="1" ht="12" customHeight="1">
      <c r="A14" s="62" t="s">
        <v>26</v>
      </c>
      <c r="B14" s="38">
        <v>10392897</v>
      </c>
      <c r="C14" s="39">
        <v>9782881</v>
      </c>
      <c r="D14" s="39">
        <v>608626</v>
      </c>
      <c r="E14" s="39">
        <v>3755992</v>
      </c>
      <c r="F14" s="63">
        <v>3734807</v>
      </c>
      <c r="G14" s="49">
        <v>21088</v>
      </c>
      <c r="H14" s="49">
        <v>2864306</v>
      </c>
      <c r="I14" s="49">
        <v>2510331</v>
      </c>
      <c r="J14" s="49">
        <v>353326</v>
      </c>
      <c r="K14" s="49">
        <v>2670395</v>
      </c>
      <c r="L14" s="49">
        <v>2520513</v>
      </c>
      <c r="M14" s="49">
        <v>149239</v>
      </c>
      <c r="N14" s="49">
        <v>213752</v>
      </c>
      <c r="O14" s="49">
        <v>208472</v>
      </c>
      <c r="P14" s="41">
        <v>5280</v>
      </c>
      <c r="Q14" s="49">
        <v>182699</v>
      </c>
      <c r="R14" s="49">
        <v>171011</v>
      </c>
      <c r="S14" s="49">
        <v>11688</v>
      </c>
      <c r="T14" s="49">
        <v>705754</v>
      </c>
      <c r="U14" s="49">
        <v>637747</v>
      </c>
      <c r="V14" s="50">
        <v>68006</v>
      </c>
      <c r="W14" s="64" t="s">
        <v>27</v>
      </c>
    </row>
    <row r="15" spans="1:23" s="19" customFormat="1" ht="12" customHeight="1">
      <c r="A15" s="62" t="s">
        <v>28</v>
      </c>
      <c r="B15" s="38">
        <v>13528235</v>
      </c>
      <c r="C15" s="39">
        <v>12362360</v>
      </c>
      <c r="D15" s="39">
        <v>1165875</v>
      </c>
      <c r="E15" s="39">
        <v>1533186</v>
      </c>
      <c r="F15" s="63">
        <v>1528130</v>
      </c>
      <c r="G15" s="49">
        <v>5056</v>
      </c>
      <c r="H15" s="49">
        <v>1012695</v>
      </c>
      <c r="I15" s="49">
        <v>918008</v>
      </c>
      <c r="J15" s="49">
        <v>94687</v>
      </c>
      <c r="K15" s="49">
        <v>1114428</v>
      </c>
      <c r="L15" s="51">
        <v>1080254</v>
      </c>
      <c r="M15" s="42">
        <v>34174</v>
      </c>
      <c r="N15" s="49">
        <v>9796768</v>
      </c>
      <c r="O15" s="49">
        <v>8770463</v>
      </c>
      <c r="P15" s="41">
        <v>1026305</v>
      </c>
      <c r="Q15" s="49">
        <v>14629</v>
      </c>
      <c r="R15" s="49">
        <v>12552</v>
      </c>
      <c r="S15" s="49">
        <v>2077</v>
      </c>
      <c r="T15" s="49">
        <v>56530</v>
      </c>
      <c r="U15" s="49">
        <v>52952</v>
      </c>
      <c r="V15" s="50">
        <v>3578</v>
      </c>
      <c r="W15" s="64" t="s">
        <v>29</v>
      </c>
    </row>
    <row r="16" spans="1:23" s="19" customFormat="1" ht="12" customHeight="1">
      <c r="A16" s="62" t="s">
        <v>30</v>
      </c>
      <c r="B16" s="38">
        <v>3469514</v>
      </c>
      <c r="C16" s="39">
        <v>3329035</v>
      </c>
      <c r="D16" s="39">
        <v>140479</v>
      </c>
      <c r="E16" s="39">
        <v>1392006</v>
      </c>
      <c r="F16" s="63">
        <v>1386918</v>
      </c>
      <c r="G16" s="49">
        <v>5088</v>
      </c>
      <c r="H16" s="49">
        <v>784698</v>
      </c>
      <c r="I16" s="49">
        <v>692321</v>
      </c>
      <c r="J16" s="49">
        <v>92377</v>
      </c>
      <c r="K16" s="49">
        <v>1102065</v>
      </c>
      <c r="L16" s="49">
        <v>1062834</v>
      </c>
      <c r="M16" s="49">
        <v>39231</v>
      </c>
      <c r="N16" s="49">
        <v>54746</v>
      </c>
      <c r="O16" s="49">
        <v>54746</v>
      </c>
      <c r="P16" s="41">
        <v>0</v>
      </c>
      <c r="Q16" s="49">
        <v>56002</v>
      </c>
      <c r="R16" s="49">
        <v>54746</v>
      </c>
      <c r="S16" s="49">
        <v>1256</v>
      </c>
      <c r="T16" s="49">
        <v>79997</v>
      </c>
      <c r="U16" s="49">
        <v>77471</v>
      </c>
      <c r="V16" s="50">
        <v>2527</v>
      </c>
      <c r="W16" s="64" t="s">
        <v>31</v>
      </c>
    </row>
    <row r="17" spans="1:23" s="19" customFormat="1" ht="12" customHeight="1">
      <c r="A17" s="62" t="s">
        <v>32</v>
      </c>
      <c r="B17" s="38">
        <v>1062327</v>
      </c>
      <c r="C17" s="39">
        <v>1020867</v>
      </c>
      <c r="D17" s="39">
        <v>41460</v>
      </c>
      <c r="E17" s="39">
        <v>395739</v>
      </c>
      <c r="F17" s="63">
        <v>395711</v>
      </c>
      <c r="G17" s="49">
        <v>28</v>
      </c>
      <c r="H17" s="49">
        <v>377764</v>
      </c>
      <c r="I17" s="49">
        <v>348840</v>
      </c>
      <c r="J17" s="49">
        <v>28924</v>
      </c>
      <c r="K17" s="49">
        <v>195896</v>
      </c>
      <c r="L17" s="49">
        <v>184505</v>
      </c>
      <c r="M17" s="49">
        <v>11391</v>
      </c>
      <c r="N17" s="49">
        <v>78408</v>
      </c>
      <c r="O17" s="49">
        <v>78355</v>
      </c>
      <c r="P17" s="41">
        <v>53</v>
      </c>
      <c r="Q17" s="49">
        <v>3855</v>
      </c>
      <c r="R17" s="49">
        <v>3739</v>
      </c>
      <c r="S17" s="41">
        <v>116</v>
      </c>
      <c r="T17" s="49">
        <v>10666</v>
      </c>
      <c r="U17" s="49">
        <v>9717</v>
      </c>
      <c r="V17" s="50">
        <v>948</v>
      </c>
      <c r="W17" s="64" t="s">
        <v>33</v>
      </c>
    </row>
    <row r="18" spans="1:23" s="19" customFormat="1" ht="12" customHeight="1">
      <c r="A18" s="62" t="s">
        <v>34</v>
      </c>
      <c r="B18" s="65">
        <v>930078</v>
      </c>
      <c r="C18" s="49">
        <v>866752</v>
      </c>
      <c r="D18" s="49">
        <v>63326</v>
      </c>
      <c r="E18" s="39">
        <v>304941</v>
      </c>
      <c r="F18" s="63">
        <v>304607</v>
      </c>
      <c r="G18" s="49">
        <v>334</v>
      </c>
      <c r="H18" s="49">
        <v>334718</v>
      </c>
      <c r="I18" s="49">
        <v>293259</v>
      </c>
      <c r="J18" s="49">
        <v>41459</v>
      </c>
      <c r="K18" s="49">
        <v>194236</v>
      </c>
      <c r="L18" s="49">
        <v>180871</v>
      </c>
      <c r="M18" s="49">
        <v>13365</v>
      </c>
      <c r="N18" s="49">
        <v>73262</v>
      </c>
      <c r="O18" s="49">
        <v>68841</v>
      </c>
      <c r="P18" s="41">
        <v>4421</v>
      </c>
      <c r="Q18" s="49">
        <v>5496</v>
      </c>
      <c r="R18" s="49">
        <v>4329</v>
      </c>
      <c r="S18" s="41">
        <v>1167</v>
      </c>
      <c r="T18" s="49">
        <v>17425</v>
      </c>
      <c r="U18" s="49">
        <v>14845</v>
      </c>
      <c r="V18" s="50">
        <v>2580</v>
      </c>
      <c r="W18" s="64" t="s">
        <v>35</v>
      </c>
    </row>
    <row r="19" spans="1:23" s="19" customFormat="1" ht="12" customHeight="1">
      <c r="A19" s="62" t="s">
        <v>36</v>
      </c>
      <c r="B19" s="65">
        <v>4954582</v>
      </c>
      <c r="C19" s="49">
        <v>4651796</v>
      </c>
      <c r="D19" s="49">
        <v>302767</v>
      </c>
      <c r="E19" s="39">
        <v>1267405</v>
      </c>
      <c r="F19" s="63">
        <v>1263671</v>
      </c>
      <c r="G19" s="49">
        <v>3726</v>
      </c>
      <c r="H19" s="49">
        <v>1398064</v>
      </c>
      <c r="I19" s="49">
        <v>1255071</v>
      </c>
      <c r="J19" s="49">
        <v>142993</v>
      </c>
      <c r="K19" s="49">
        <v>873990</v>
      </c>
      <c r="L19" s="49">
        <v>836843</v>
      </c>
      <c r="M19" s="49">
        <v>37136</v>
      </c>
      <c r="N19" s="49">
        <v>912532</v>
      </c>
      <c r="O19" s="49">
        <v>864766</v>
      </c>
      <c r="P19" s="41">
        <v>47766</v>
      </c>
      <c r="Q19" s="49">
        <v>103848</v>
      </c>
      <c r="R19" s="49">
        <v>101629</v>
      </c>
      <c r="S19" s="49">
        <v>2219</v>
      </c>
      <c r="T19" s="49">
        <v>398742</v>
      </c>
      <c r="U19" s="49">
        <v>329817</v>
      </c>
      <c r="V19" s="50">
        <v>68928</v>
      </c>
      <c r="W19" s="64" t="s">
        <v>37</v>
      </c>
    </row>
    <row r="20" spans="1:23" s="19" customFormat="1" ht="12" customHeight="1">
      <c r="A20" s="62" t="s">
        <v>38</v>
      </c>
      <c r="B20" s="65">
        <v>3677891</v>
      </c>
      <c r="C20" s="49">
        <v>3501089</v>
      </c>
      <c r="D20" s="49">
        <v>176738</v>
      </c>
      <c r="E20" s="49">
        <v>1202134</v>
      </c>
      <c r="F20" s="49">
        <v>1202132</v>
      </c>
      <c r="G20" s="49">
        <v>2</v>
      </c>
      <c r="H20" s="49">
        <v>1249677</v>
      </c>
      <c r="I20" s="49">
        <v>1162218</v>
      </c>
      <c r="J20" s="49">
        <v>87459</v>
      </c>
      <c r="K20" s="49">
        <v>977229</v>
      </c>
      <c r="L20" s="49">
        <v>896755</v>
      </c>
      <c r="M20" s="49">
        <v>80474</v>
      </c>
      <c r="N20" s="49">
        <v>71690</v>
      </c>
      <c r="O20" s="49">
        <v>68071</v>
      </c>
      <c r="P20" s="41">
        <v>3619</v>
      </c>
      <c r="Q20" s="49">
        <v>76725</v>
      </c>
      <c r="R20" s="49">
        <v>74854</v>
      </c>
      <c r="S20" s="49">
        <v>1871</v>
      </c>
      <c r="T20" s="49">
        <v>100437</v>
      </c>
      <c r="U20" s="49">
        <v>97060</v>
      </c>
      <c r="V20" s="50">
        <v>3314</v>
      </c>
      <c r="W20" s="64" t="s">
        <v>39</v>
      </c>
    </row>
    <row r="21" spans="1:23" s="19" customFormat="1" ht="12" customHeight="1">
      <c r="A21" s="66" t="s">
        <v>40</v>
      </c>
      <c r="B21" s="65">
        <v>2772494</v>
      </c>
      <c r="C21" s="49">
        <v>2640946</v>
      </c>
      <c r="D21" s="49">
        <v>131547</v>
      </c>
      <c r="E21" s="49">
        <v>936724</v>
      </c>
      <c r="F21" s="49">
        <v>933531</v>
      </c>
      <c r="G21" s="49">
        <v>3192</v>
      </c>
      <c r="H21" s="49">
        <v>755074</v>
      </c>
      <c r="I21" s="49">
        <v>690898</v>
      </c>
      <c r="J21" s="49">
        <v>64176</v>
      </c>
      <c r="K21" s="49">
        <v>840138</v>
      </c>
      <c r="L21" s="49">
        <v>787255</v>
      </c>
      <c r="M21" s="49">
        <v>52883</v>
      </c>
      <c r="N21" s="49">
        <v>161478</v>
      </c>
      <c r="O21" s="49">
        <v>158500</v>
      </c>
      <c r="P21" s="67">
        <v>2978</v>
      </c>
      <c r="Q21" s="49">
        <v>41740</v>
      </c>
      <c r="R21" s="49">
        <v>40345</v>
      </c>
      <c r="S21" s="49">
        <v>1395</v>
      </c>
      <c r="T21" s="49">
        <v>37338</v>
      </c>
      <c r="U21" s="49">
        <v>30416</v>
      </c>
      <c r="V21" s="68">
        <v>6922</v>
      </c>
      <c r="W21" s="64" t="s">
        <v>41</v>
      </c>
    </row>
    <row r="22" spans="1:23" s="19" customFormat="1" ht="12" customHeight="1">
      <c r="A22" s="69" t="s">
        <v>42</v>
      </c>
      <c r="B22" s="70"/>
      <c r="C22" s="69"/>
      <c r="D22" s="69"/>
      <c r="E22" s="69"/>
      <c r="F22" s="69" t="s">
        <v>22</v>
      </c>
      <c r="G22" s="69"/>
      <c r="H22" s="69" t="s">
        <v>22</v>
      </c>
      <c r="I22" s="69"/>
      <c r="J22" s="69"/>
      <c r="K22" s="69"/>
      <c r="L22" s="69" t="s">
        <v>22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1"/>
    </row>
    <row r="23" spans="1:23" s="19" customFormat="1" ht="12" customHeight="1">
      <c r="A23" s="72" t="s">
        <v>43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4"/>
    </row>
    <row r="24" spans="1:23" ht="12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</row>
    <row r="25" spans="1:23" ht="12" customHeight="1">
      <c r="A25" s="78"/>
      <c r="W25" s="79"/>
    </row>
    <row r="26" spans="1:23" ht="12" customHeight="1">
      <c r="A26" s="78"/>
      <c r="W26" s="79"/>
    </row>
    <row r="27" ht="12" customHeight="1">
      <c r="W27" s="79"/>
    </row>
  </sheetData>
  <sheetProtection/>
  <mergeCells count="10">
    <mergeCell ref="A1:W1"/>
    <mergeCell ref="A3:A6"/>
    <mergeCell ref="C3:C4"/>
    <mergeCell ref="E3:G4"/>
    <mergeCell ref="H3:J4"/>
    <mergeCell ref="L3:L4"/>
    <mergeCell ref="O3:O4"/>
    <mergeCell ref="Q3:S4"/>
    <mergeCell ref="U3:U4"/>
    <mergeCell ref="W3:W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18" sqref="F18"/>
    </sheetView>
  </sheetViews>
  <sheetFormatPr defaultColWidth="15.25390625" defaultRowHeight="12" customHeight="1"/>
  <cols>
    <col min="1" max="7" width="13.75390625" style="82" customWidth="1"/>
    <col min="8" max="16384" width="15.25390625" style="82" customWidth="1"/>
  </cols>
  <sheetData>
    <row r="1" spans="1:7" ht="15.75" customHeight="1">
      <c r="A1" s="80"/>
      <c r="B1" s="81"/>
      <c r="C1" s="81"/>
      <c r="D1" s="81"/>
      <c r="E1" s="81"/>
      <c r="F1" s="81"/>
      <c r="G1" s="81"/>
    </row>
    <row r="2" spans="1:7" s="87" customFormat="1" ht="12.75" customHeight="1" thickBot="1">
      <c r="A2" s="83" t="s">
        <v>44</v>
      </c>
      <c r="B2" s="84"/>
      <c r="C2" s="85" t="s">
        <v>45</v>
      </c>
      <c r="D2" s="86"/>
      <c r="E2" s="86"/>
      <c r="F2" s="86"/>
      <c r="G2" s="83"/>
    </row>
    <row r="3" spans="1:7" s="90" customFormat="1" ht="13.5" customHeight="1" thickTop="1">
      <c r="A3" s="13" t="s">
        <v>46</v>
      </c>
      <c r="B3" s="88" t="s">
        <v>47</v>
      </c>
      <c r="C3" s="88" t="s">
        <v>48</v>
      </c>
      <c r="D3" s="88" t="s">
        <v>49</v>
      </c>
      <c r="E3" s="88" t="s">
        <v>50</v>
      </c>
      <c r="F3" s="88" t="s">
        <v>51</v>
      </c>
      <c r="G3" s="89" t="s">
        <v>52</v>
      </c>
    </row>
    <row r="4" spans="1:7" s="90" customFormat="1" ht="13.5" customHeight="1">
      <c r="A4" s="91" t="s">
        <v>53</v>
      </c>
      <c r="B4" s="92"/>
      <c r="C4" s="92"/>
      <c r="D4" s="92"/>
      <c r="E4" s="92"/>
      <c r="F4" s="92"/>
      <c r="G4" s="93" t="s">
        <v>54</v>
      </c>
    </row>
    <row r="5" spans="1:7" s="97" customFormat="1" ht="12" customHeight="1">
      <c r="A5" s="45" t="s">
        <v>55</v>
      </c>
      <c r="B5" s="94">
        <v>2288585</v>
      </c>
      <c r="C5" s="95">
        <v>873571</v>
      </c>
      <c r="D5" s="95">
        <v>1405470</v>
      </c>
      <c r="E5" s="95">
        <v>14330947</v>
      </c>
      <c r="F5" s="95">
        <v>115480</v>
      </c>
      <c r="G5" s="96">
        <v>1847</v>
      </c>
    </row>
    <row r="6" spans="1:7" s="97" customFormat="1" ht="12" customHeight="1">
      <c r="A6" s="45" t="s">
        <v>56</v>
      </c>
      <c r="B6" s="94">
        <v>2772482</v>
      </c>
      <c r="C6" s="95">
        <v>878911</v>
      </c>
      <c r="D6" s="95">
        <v>1829701</v>
      </c>
      <c r="E6" s="95">
        <v>15157231</v>
      </c>
      <c r="F6" s="95">
        <v>220166</v>
      </c>
      <c r="G6" s="96">
        <v>593</v>
      </c>
    </row>
    <row r="7" spans="1:7" ht="12" customHeight="1">
      <c r="A7" s="45" t="s">
        <v>57</v>
      </c>
      <c r="B7" s="98">
        <v>2708866</v>
      </c>
      <c r="C7" s="99">
        <v>855647</v>
      </c>
      <c r="D7" s="99">
        <v>2135192</v>
      </c>
      <c r="E7" s="99">
        <v>19633706</v>
      </c>
      <c r="F7" s="99">
        <v>257741</v>
      </c>
      <c r="G7" s="96">
        <v>190</v>
      </c>
    </row>
    <row r="8" spans="1:7" ht="12" customHeight="1">
      <c r="A8" s="45"/>
      <c r="B8" s="94"/>
      <c r="C8" s="95"/>
      <c r="D8" s="95"/>
      <c r="E8" s="95"/>
      <c r="F8" s="95"/>
      <c r="G8" s="96"/>
    </row>
    <row r="9" spans="1:7" s="103" customFormat="1" ht="12" customHeight="1">
      <c r="A9" s="100" t="s">
        <v>58</v>
      </c>
      <c r="B9" s="101">
        <f aca="true" t="shared" si="0" ref="B9:G9">SUM(B11:B19)</f>
        <v>2780739</v>
      </c>
      <c r="C9" s="102">
        <f t="shared" si="0"/>
        <v>900747</v>
      </c>
      <c r="D9" s="102">
        <f t="shared" si="0"/>
        <v>2378000</v>
      </c>
      <c r="E9" s="102">
        <f t="shared" si="0"/>
        <v>20262071</v>
      </c>
      <c r="F9" s="102">
        <f t="shared" si="0"/>
        <v>393712</v>
      </c>
      <c r="G9" s="102">
        <f t="shared" si="0"/>
        <v>791</v>
      </c>
    </row>
    <row r="10" spans="1:7" ht="12" customHeight="1">
      <c r="A10" s="100"/>
      <c r="B10" s="94"/>
      <c r="C10" s="95"/>
      <c r="D10" s="95"/>
      <c r="E10" s="104"/>
      <c r="F10" s="104"/>
      <c r="G10" s="104"/>
    </row>
    <row r="11" spans="1:7" ht="12" customHeight="1">
      <c r="A11" s="105" t="s">
        <v>59</v>
      </c>
      <c r="B11" s="94">
        <v>1276114</v>
      </c>
      <c r="C11" s="95">
        <v>451912</v>
      </c>
      <c r="D11" s="95">
        <v>1999953</v>
      </c>
      <c r="E11" s="95">
        <v>12083485</v>
      </c>
      <c r="F11" s="106">
        <v>226319</v>
      </c>
      <c r="G11" s="107">
        <v>614</v>
      </c>
    </row>
    <row r="12" spans="1:7" ht="12" customHeight="1">
      <c r="A12" s="105" t="s">
        <v>60</v>
      </c>
      <c r="B12" s="94">
        <v>530378</v>
      </c>
      <c r="C12" s="95">
        <v>138739</v>
      </c>
      <c r="D12" s="95">
        <v>204937</v>
      </c>
      <c r="E12" s="95">
        <v>2739934</v>
      </c>
      <c r="F12" s="106">
        <v>74227</v>
      </c>
      <c r="G12" s="104">
        <v>0</v>
      </c>
    </row>
    <row r="13" spans="1:7" ht="12" customHeight="1">
      <c r="A13" s="105" t="s">
        <v>61</v>
      </c>
      <c r="B13" s="94">
        <v>155681</v>
      </c>
      <c r="C13" s="95">
        <v>59596</v>
      </c>
      <c r="D13" s="95">
        <v>27124</v>
      </c>
      <c r="E13" s="95">
        <v>1369579</v>
      </c>
      <c r="F13" s="106">
        <v>8722</v>
      </c>
      <c r="G13" s="104">
        <v>177</v>
      </c>
    </row>
    <row r="14" spans="1:7" ht="12" customHeight="1">
      <c r="A14" s="105" t="s">
        <v>62</v>
      </c>
      <c r="B14" s="94">
        <v>186014</v>
      </c>
      <c r="C14" s="95">
        <v>52009</v>
      </c>
      <c r="D14" s="95">
        <v>36512</v>
      </c>
      <c r="E14" s="95">
        <v>1065284</v>
      </c>
      <c r="F14" s="106">
        <v>18858</v>
      </c>
      <c r="G14" s="104">
        <v>0</v>
      </c>
    </row>
    <row r="15" spans="1:7" ht="12" customHeight="1">
      <c r="A15" s="105" t="s">
        <v>63</v>
      </c>
      <c r="B15" s="94">
        <v>48278</v>
      </c>
      <c r="C15" s="95">
        <v>16979</v>
      </c>
      <c r="D15" s="95">
        <v>10934</v>
      </c>
      <c r="E15" s="95">
        <v>306432</v>
      </c>
      <c r="F15" s="106">
        <v>3855</v>
      </c>
      <c r="G15" s="104">
        <v>0</v>
      </c>
    </row>
    <row r="16" spans="1:7" ht="12" customHeight="1">
      <c r="A16" s="105" t="s">
        <v>64</v>
      </c>
      <c r="B16" s="108">
        <v>50344</v>
      </c>
      <c r="C16" s="104">
        <v>13825</v>
      </c>
      <c r="D16" s="104">
        <v>9649</v>
      </c>
      <c r="E16" s="95">
        <v>207263</v>
      </c>
      <c r="F16" s="106">
        <v>15574</v>
      </c>
      <c r="G16" s="104">
        <v>0</v>
      </c>
    </row>
    <row r="17" spans="1:7" ht="12" customHeight="1">
      <c r="A17" s="105" t="s">
        <v>65</v>
      </c>
      <c r="B17" s="108">
        <v>229323</v>
      </c>
      <c r="C17" s="104">
        <v>56633</v>
      </c>
      <c r="D17" s="104">
        <v>20475</v>
      </c>
      <c r="E17" s="95">
        <v>931677</v>
      </c>
      <c r="F17" s="106">
        <v>4268</v>
      </c>
      <c r="G17" s="104">
        <v>0</v>
      </c>
    </row>
    <row r="18" spans="1:7" ht="12" customHeight="1">
      <c r="A18" s="105" t="s">
        <v>66</v>
      </c>
      <c r="B18" s="109">
        <v>171319</v>
      </c>
      <c r="C18" s="104">
        <v>58080</v>
      </c>
      <c r="D18" s="104">
        <v>43016</v>
      </c>
      <c r="E18" s="104">
        <v>878501</v>
      </c>
      <c r="F18" s="104">
        <v>27979</v>
      </c>
      <c r="G18" s="104">
        <v>0</v>
      </c>
    </row>
    <row r="19" spans="1:7" ht="12" customHeight="1">
      <c r="A19" s="110" t="s">
        <v>67</v>
      </c>
      <c r="B19" s="108">
        <v>133288</v>
      </c>
      <c r="C19" s="104">
        <v>52974</v>
      </c>
      <c r="D19" s="104">
        <v>25400</v>
      </c>
      <c r="E19" s="104">
        <v>679916</v>
      </c>
      <c r="F19" s="104">
        <v>13910</v>
      </c>
      <c r="G19" s="104">
        <v>0</v>
      </c>
    </row>
    <row r="20" spans="1:7" ht="12" customHeight="1">
      <c r="A20" s="111" t="s">
        <v>68</v>
      </c>
      <c r="B20" s="112"/>
      <c r="C20" s="111"/>
      <c r="D20" s="111"/>
      <c r="E20" s="111"/>
      <c r="F20" s="111"/>
      <c r="G20" s="111"/>
    </row>
    <row r="21" spans="1:7" ht="12" customHeight="1">
      <c r="A21" s="113"/>
      <c r="B21" s="107"/>
      <c r="C21" s="107"/>
      <c r="D21" s="107"/>
      <c r="E21" s="107"/>
      <c r="F21" s="107"/>
      <c r="G21" s="107"/>
    </row>
    <row r="22" spans="1:7" ht="12" customHeight="1">
      <c r="A22" s="113"/>
      <c r="B22" s="107"/>
      <c r="C22" s="107"/>
      <c r="D22" s="107"/>
      <c r="E22" s="107"/>
      <c r="F22" s="107"/>
      <c r="G22" s="107"/>
    </row>
    <row r="23" ht="12" customHeight="1">
      <c r="A23" s="114"/>
    </row>
    <row r="24" ht="12" customHeight="1">
      <c r="A24" s="114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2009-04-28T06:06:11Z</dcterms:created>
  <dcterms:modified xsi:type="dcterms:W3CDTF">2009-04-28T06:06:15Z</dcterms:modified>
  <cp:category/>
  <cp:version/>
  <cp:contentType/>
  <cp:contentStatus/>
</cp:coreProperties>
</file>