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definedNames>
    <definedName name="_xlnm.Print_Area" localSheetId="0">'260'!$A$1:$S$50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<sst xmlns="http://schemas.openxmlformats.org/spreadsheetml/2006/main" count="93" uniqueCount="79">
  <si>
    <t>(単位  金額1,000円)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</si>
  <si>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</si>
  <si>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</si>
  <si>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</si>
  <si>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</si>
  <si>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</si>
  <si>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</si>
  <si>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</si>
  <si>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</si>
  <si>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年度月および</t>
  </si>
  <si>
    <t>被保護</t>
  </si>
  <si>
    <t>標示</t>
  </si>
  <si>
    <t>市郡</t>
  </si>
  <si>
    <t>実世帯数</t>
  </si>
  <si>
    <t>実人員</t>
  </si>
  <si>
    <t>保 護 費</t>
  </si>
  <si>
    <t>延 人 員</t>
  </si>
  <si>
    <t>延人員</t>
  </si>
  <si>
    <t>保護費</t>
  </si>
  <si>
    <t>延人員</t>
  </si>
  <si>
    <t>番号</t>
  </si>
  <si>
    <t>昭和48年度</t>
  </si>
  <si>
    <t xml:space="preserve"> 52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</si>
  <si>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</si>
  <si>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</si>
  <si>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</si>
  <si>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</si>
  <si>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</si>
  <si>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</si>
  <si>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</si>
  <si>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</si>
  <si>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53 年  1 月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</si>
  <si>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</si>
  <si>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</si>
  <si>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</si>
  <si>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</si>
  <si>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</si>
  <si>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</si>
  <si>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</si>
  <si>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</si>
  <si>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</si>
  <si>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</si>
  <si>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</si>
  <si>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</si>
  <si>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</si>
  <si>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</si>
  <si>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</si>
  <si>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</si>
  <si>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</si>
  <si>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</si>
  <si>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</si>
  <si>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</si>
  <si>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</si>
  <si>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</si>
  <si>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</si>
  <si>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</si>
  <si>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</si>
  <si>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</si>
  <si>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</si>
  <si>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</si>
  <si>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</si>
  <si>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大</t>
  </si>
  <si>
    <t>北海部郡</t>
  </si>
  <si>
    <t>北</t>
  </si>
  <si>
    <t>南海部郡</t>
  </si>
  <si>
    <t>南</t>
  </si>
  <si>
    <t>大野郡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</si>
  <si>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</si>
  <si>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</si>
  <si>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</si>
  <si>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</si>
  <si>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</si>
  <si>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</si>
  <si>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</si>
  <si>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</si>
  <si>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</si>
  <si>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</si>
  <si>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資料:県社会課</t>
  </si>
  <si>
    <t xml:space="preserve">260．　扶　　助　　別　   生　　活　　保　　護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</si>
</sst>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Continuous"/>
      <protection locked="0"/>
    </xf>
    <xf numFmtId="3" fontId="4" fillId="33" borderId="0" xfId="0" applyNumberFormat="1" applyFont="1" applyFill="1" applyAlignment="1" applyProtection="1">
      <alignment horizontal="centerContinuous"/>
      <protection locked="0"/>
    </xf>
    <xf numFmtId="0" fontId="4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 quotePrefix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 quotePrefix="1">
      <alignment horizontal="left"/>
      <protection locked="0"/>
    </xf>
    <xf numFmtId="0" fontId="2" fillId="33" borderId="12" xfId="0" applyFont="1" applyFill="1" applyBorder="1" applyAlignment="1" applyProtection="1">
      <alignment horizontal="right"/>
      <protection locked="0"/>
    </xf>
    <xf numFmtId="0" fontId="2" fillId="33" borderId="12" xfId="0" applyFont="1" applyFill="1" applyBorder="1" applyAlignment="1" applyProtection="1" quotePrefix="1">
      <alignment horizontal="centerContinuous"/>
      <protection locked="0"/>
    </xf>
    <xf numFmtId="0" fontId="2" fillId="33" borderId="13" xfId="0" applyFont="1" applyFill="1" applyBorder="1" applyAlignment="1" applyProtection="1">
      <alignment horizontal="centerContinuous"/>
      <protection locked="0"/>
    </xf>
    <xf numFmtId="0" fontId="2" fillId="33" borderId="14" xfId="0" applyFont="1" applyFill="1" applyBorder="1" applyAlignment="1" applyProtection="1">
      <alignment horizontal="centerContinuous"/>
      <protection locked="0"/>
    </xf>
    <xf numFmtId="0" fontId="2" fillId="33" borderId="12" xfId="0" applyFont="1" applyFill="1" applyBorder="1" applyAlignment="1" applyProtection="1">
      <alignment horizontal="centerContinuous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distributed" vertical="top"/>
      <protection locked="0"/>
    </xf>
    <xf numFmtId="0" fontId="2" fillId="33" borderId="11" xfId="0" applyFont="1" applyFill="1" applyBorder="1" applyAlignment="1" applyProtection="1">
      <alignment horizontal="distributed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Continuous"/>
      <protection locked="0"/>
    </xf>
    <xf numFmtId="0" fontId="2" fillId="33" borderId="11" xfId="0" applyFont="1" applyFill="1" applyBorder="1" applyAlignment="1" applyProtection="1">
      <alignment horizontal="centerContinuous"/>
      <protection locked="0"/>
    </xf>
    <xf numFmtId="0" fontId="2" fillId="33" borderId="0" xfId="0" applyFont="1" applyFill="1" applyBorder="1" applyAlignment="1" applyProtection="1">
      <alignment vertical="top"/>
      <protection locked="0"/>
    </xf>
    <xf numFmtId="0" fontId="2" fillId="33" borderId="14" xfId="0" applyFont="1" applyFill="1" applyBorder="1" applyAlignment="1" applyProtection="1">
      <alignment horizontal="distributed" vertical="top"/>
      <protection locked="0"/>
    </xf>
    <xf numFmtId="0" fontId="2" fillId="33" borderId="14" xfId="0" applyFont="1" applyFill="1" applyBorder="1" applyAlignment="1" applyProtection="1">
      <alignment horizontal="distributed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 quotePrefix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0" fontId="2" fillId="33" borderId="11" xfId="0" applyFont="1" applyFill="1" applyBorder="1" applyAlignment="1" applyProtection="1">
      <alignment horizontal="distributed" vertical="center"/>
      <protection locked="0"/>
    </xf>
    <xf numFmtId="41" fontId="2" fillId="33" borderId="0" xfId="0" applyNumberFormat="1" applyFont="1" applyFill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Continuous" vertical="center"/>
      <protection locked="0"/>
    </xf>
    <xf numFmtId="0" fontId="6" fillId="33" borderId="11" xfId="0" applyFont="1" applyFill="1" applyBorder="1" applyAlignment="1" applyProtection="1">
      <alignment horizontal="distributed" vertical="center"/>
      <protection locked="0"/>
    </xf>
    <xf numFmtId="41" fontId="6" fillId="33" borderId="0" xfId="0" applyNumberFormat="1" applyFont="1" applyFill="1" applyAlignment="1" applyProtection="1">
      <alignment vertical="center"/>
      <protection/>
    </xf>
    <xf numFmtId="41" fontId="6" fillId="33" borderId="11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Continuous" vertical="center"/>
      <protection locked="0"/>
    </xf>
    <xf numFmtId="0" fontId="6" fillId="33" borderId="0" xfId="0" applyFont="1" applyFill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 locked="0"/>
    </xf>
    <xf numFmtId="41" fontId="6" fillId="33" borderId="0" xfId="0" applyNumberFormat="1" applyFont="1" applyFill="1" applyAlignment="1" applyProtection="1">
      <alignment vertical="center"/>
      <protection locked="0"/>
    </xf>
    <xf numFmtId="41" fontId="6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 quotePrefix="1">
      <alignment vertical="center"/>
      <protection locked="0"/>
    </xf>
    <xf numFmtId="41" fontId="2" fillId="33" borderId="0" xfId="0" applyNumberFormat="1" applyFont="1" applyFill="1" applyAlignment="1" applyProtection="1">
      <alignment vertical="center"/>
      <protection/>
    </xf>
    <xf numFmtId="41" fontId="2" fillId="33" borderId="0" xfId="0" applyNumberFormat="1" applyFont="1" applyFill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 quotePrefix="1">
      <alignment horizontal="center" vertical="center"/>
      <protection locked="0"/>
    </xf>
    <xf numFmtId="176" fontId="2" fillId="33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Alignment="1" applyProtection="1">
      <alignment horizontal="right" vertical="center"/>
      <protection locked="0"/>
    </xf>
    <xf numFmtId="176" fontId="2" fillId="33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Alignment="1">
      <alignment horizontal="right" vertical="center"/>
    </xf>
    <xf numFmtId="41" fontId="2" fillId="33" borderId="0" xfId="0" applyNumberFormat="1" applyFont="1" applyFill="1" applyAlignment="1" applyProtection="1" quotePrefix="1">
      <alignment horizontal="right" vertical="center"/>
      <protection locked="0"/>
    </xf>
    <xf numFmtId="49" fontId="2" fillId="33" borderId="11" xfId="0" applyNumberFormat="1" applyFont="1" applyFill="1" applyBorder="1" applyAlignment="1" applyProtection="1" quotePrefix="1">
      <alignment horizontal="left" vertical="center"/>
      <protection locked="0"/>
    </xf>
    <xf numFmtId="176" fontId="2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1" fontId="2" fillId="33" borderId="0" xfId="0" applyNumberFormat="1" applyFont="1" applyFill="1" applyBorder="1" applyAlignment="1" applyProtection="1">
      <alignment horizontal="right" vertical="center"/>
      <protection locked="0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11" xfId="0" applyNumberFormat="1" applyFont="1" applyBorder="1" applyAlignment="1">
      <alignment horizontal="right" vertical="center"/>
    </xf>
    <xf numFmtId="0" fontId="2" fillId="33" borderId="11" xfId="0" applyFont="1" applyFill="1" applyBorder="1" applyAlignment="1" applyProtection="1" quotePrefix="1">
      <alignment horizontal="distributed" vertical="center"/>
      <protection locked="0"/>
    </xf>
    <xf numFmtId="176" fontId="2" fillId="0" borderId="11" xfId="0" applyNumberFormat="1" applyFont="1" applyBorder="1" applyAlignment="1">
      <alignment horizontal="right" vertical="center"/>
    </xf>
    <xf numFmtId="41" fontId="2" fillId="33" borderId="0" xfId="0" applyNumberFormat="1" applyFont="1" applyFill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 quotePrefix="1">
      <alignment horizontal="centerContinuous" vertical="center"/>
      <protection locked="0"/>
    </xf>
    <xf numFmtId="0" fontId="2" fillId="33" borderId="14" xfId="0" applyFont="1" applyFill="1" applyBorder="1" applyAlignment="1" applyProtection="1">
      <alignment horizontal="distributed" vertical="center"/>
      <protection locked="0"/>
    </xf>
    <xf numFmtId="0" fontId="2" fillId="33" borderId="12" xfId="0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41" fontId="2" fillId="33" borderId="0" xfId="0" applyNumberFormat="1" applyFont="1" applyFill="1" applyAlignment="1" applyProtection="1">
      <alignment/>
      <protection/>
    </xf>
    <xf numFmtId="41" fontId="2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Continuous"/>
      <protection/>
    </xf>
    <xf numFmtId="41" fontId="2" fillId="33" borderId="0" xfId="0" applyNumberFormat="1" applyFont="1" applyFill="1" applyAlignment="1" applyProtection="1">
      <alignment horizontal="center" vertical="center"/>
      <protection locked="0"/>
    </xf>
    <xf numFmtId="41" fontId="2" fillId="33" borderId="12" xfId="0" applyNumberFormat="1" applyFont="1" applyFill="1" applyBorder="1" applyAlignment="1" applyProtection="1">
      <alignment horizontal="center" vertical="center"/>
      <protection locked="0"/>
    </xf>
    <xf numFmtId="4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2" fillId="33" borderId="0" xfId="0" applyNumberFormat="1" applyFont="1" applyFill="1" applyAlignment="1" applyProtection="1" quotePrefix="1">
      <alignment horizontal="center" vertical="center"/>
      <protection locked="0"/>
    </xf>
    <xf numFmtId="41" fontId="2" fillId="33" borderId="11" xfId="0" applyNumberFormat="1" applyFont="1" applyFill="1" applyBorder="1" applyAlignment="1" applyProtection="1" quotePrefix="1">
      <alignment horizontal="center" vertical="center"/>
      <protection locked="0"/>
    </xf>
    <xf numFmtId="176" fontId="2" fillId="33" borderId="0" xfId="0" applyNumberFormat="1" applyFont="1" applyFill="1" applyAlignment="1" applyProtection="1">
      <alignment horizontal="right" vertical="center"/>
      <protection locked="0"/>
    </xf>
    <xf numFmtId="41" fontId="2" fillId="33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71</xdr:row>
      <xdr:rowOff>0</xdr:rowOff>
    </xdr:from>
    <xdr:to>
      <xdr:col>20</xdr:col>
      <xdr:colOff>47625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82900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71</xdr:row>
      <xdr:rowOff>0</xdr:rowOff>
    </xdr:from>
    <xdr:to>
      <xdr:col>20</xdr:col>
      <xdr:colOff>9525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544800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535275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35275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71</xdr:row>
      <xdr:rowOff>0</xdr:rowOff>
    </xdr:from>
    <xdr:to>
      <xdr:col>20</xdr:col>
      <xdr:colOff>57150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592425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85725</xdr:rowOff>
    </xdr:from>
    <xdr:to>
      <xdr:col>20</xdr:col>
      <xdr:colOff>0</xdr:colOff>
      <xdr:row>80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535275" y="16449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230600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55352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95250</xdr:rowOff>
    </xdr:from>
    <xdr:to>
      <xdr:col>1</xdr:col>
      <xdr:colOff>152400</xdr:colOff>
      <xdr:row>48</xdr:row>
      <xdr:rowOff>161925</xdr:rowOff>
    </xdr:to>
    <xdr:sp>
      <xdr:nvSpPr>
        <xdr:cNvPr id="26" name="AutoShape 43"/>
        <xdr:cNvSpPr>
          <a:spLocks/>
        </xdr:cNvSpPr>
      </xdr:nvSpPr>
      <xdr:spPr>
        <a:xfrm>
          <a:off x="1085850" y="10439400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44</xdr:row>
      <xdr:rowOff>95250</xdr:rowOff>
    </xdr:from>
    <xdr:to>
      <xdr:col>1</xdr:col>
      <xdr:colOff>133350</xdr:colOff>
      <xdr:row>45</xdr:row>
      <xdr:rowOff>133350</xdr:rowOff>
    </xdr:to>
    <xdr:sp>
      <xdr:nvSpPr>
        <xdr:cNvPr id="27" name="AutoShape 50"/>
        <xdr:cNvSpPr>
          <a:spLocks/>
        </xdr:cNvSpPr>
      </xdr:nvSpPr>
      <xdr:spPr>
        <a:xfrm>
          <a:off x="1095375" y="9982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85725</xdr:rowOff>
    </xdr:from>
    <xdr:to>
      <xdr:col>1</xdr:col>
      <xdr:colOff>123825</xdr:colOff>
      <xdr:row>43</xdr:row>
      <xdr:rowOff>171450</xdr:rowOff>
    </xdr:to>
    <xdr:sp>
      <xdr:nvSpPr>
        <xdr:cNvPr id="28" name="AutoShape 57"/>
        <xdr:cNvSpPr>
          <a:spLocks/>
        </xdr:cNvSpPr>
      </xdr:nvSpPr>
      <xdr:spPr>
        <a:xfrm>
          <a:off x="1085850" y="951547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39</xdr:row>
      <xdr:rowOff>95250</xdr:rowOff>
    </xdr:from>
    <xdr:to>
      <xdr:col>1</xdr:col>
      <xdr:colOff>133350</xdr:colOff>
      <xdr:row>40</xdr:row>
      <xdr:rowOff>180975</xdr:rowOff>
    </xdr:to>
    <xdr:sp>
      <xdr:nvSpPr>
        <xdr:cNvPr id="29" name="AutoShape 64"/>
        <xdr:cNvSpPr>
          <a:spLocks/>
        </xdr:cNvSpPr>
      </xdr:nvSpPr>
      <xdr:spPr>
        <a:xfrm>
          <a:off x="1085850" y="8839200"/>
          <a:ext cx="857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37</xdr:row>
      <xdr:rowOff>76200</xdr:rowOff>
    </xdr:from>
    <xdr:to>
      <xdr:col>1</xdr:col>
      <xdr:colOff>104775</xdr:colOff>
      <xdr:row>38</xdr:row>
      <xdr:rowOff>142875</xdr:rowOff>
    </xdr:to>
    <xdr:sp>
      <xdr:nvSpPr>
        <xdr:cNvPr id="30" name="AutoShape 78"/>
        <xdr:cNvSpPr>
          <a:spLocks/>
        </xdr:cNvSpPr>
      </xdr:nvSpPr>
      <xdr:spPr>
        <a:xfrm>
          <a:off x="1085850" y="8362950"/>
          <a:ext cx="666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R47" sqref="R47:R49"/>
    </sheetView>
  </sheetViews>
  <sheetFormatPr defaultColWidth="9.00390625" defaultRowHeight="12.75"/>
  <cols>
    <col min="1" max="1" width="13.625" style="71" customWidth="1"/>
    <col min="2" max="2" width="12.75390625" style="3" customWidth="1"/>
    <col min="3" max="3" width="11.75390625" style="3" customWidth="1"/>
    <col min="4" max="4" width="12.75390625" style="3" customWidth="1"/>
    <col min="5" max="5" width="9.75390625" style="3" customWidth="1"/>
    <col min="6" max="6" width="12.75390625" style="3" customWidth="1"/>
    <col min="7" max="7" width="10.753906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78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1</v>
      </c>
      <c r="C4" s="13"/>
      <c r="D4" s="14"/>
      <c r="E4" s="15" t="s">
        <v>2</v>
      </c>
      <c r="F4" s="16"/>
      <c r="G4" s="17" t="s">
        <v>3</v>
      </c>
      <c r="H4" s="14"/>
      <c r="I4" s="17" t="s">
        <v>4</v>
      </c>
      <c r="J4" s="16"/>
      <c r="K4" s="17" t="s">
        <v>5</v>
      </c>
      <c r="L4" s="16"/>
      <c r="M4" s="17" t="s">
        <v>6</v>
      </c>
      <c r="N4" s="16"/>
      <c r="O4" s="17" t="s">
        <v>7</v>
      </c>
      <c r="P4" s="16"/>
      <c r="Q4" s="17" t="s">
        <v>8</v>
      </c>
      <c r="R4" s="16"/>
      <c r="S4" s="18"/>
    </row>
    <row r="5" spans="1:19" ht="18" customHeight="1">
      <c r="A5" s="19" t="s">
        <v>9</v>
      </c>
      <c r="B5" s="20" t="s">
        <v>10</v>
      </c>
      <c r="C5" s="20" t="s">
        <v>10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11</v>
      </c>
    </row>
    <row r="6" spans="1:19" ht="18" customHeight="1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  <c r="F6" s="27" t="s">
        <v>15</v>
      </c>
      <c r="G6" s="28" t="s">
        <v>16</v>
      </c>
      <c r="H6" s="29" t="s">
        <v>15</v>
      </c>
      <c r="I6" s="28" t="s">
        <v>16</v>
      </c>
      <c r="J6" s="27" t="s">
        <v>15</v>
      </c>
      <c r="K6" s="28" t="s">
        <v>16</v>
      </c>
      <c r="L6" s="27" t="s">
        <v>15</v>
      </c>
      <c r="M6" s="27" t="s">
        <v>17</v>
      </c>
      <c r="N6" s="27" t="s">
        <v>18</v>
      </c>
      <c r="O6" s="28" t="s">
        <v>19</v>
      </c>
      <c r="P6" s="27" t="s">
        <v>18</v>
      </c>
      <c r="Q6" s="28" t="s">
        <v>19</v>
      </c>
      <c r="R6" s="27" t="s">
        <v>18</v>
      </c>
      <c r="S6" s="30" t="s">
        <v>20</v>
      </c>
    </row>
    <row r="7" spans="1:19" s="35" customFormat="1" ht="18" customHeight="1">
      <c r="A7" s="31" t="s">
        <v>21</v>
      </c>
      <c r="B7" s="32">
        <v>139553</v>
      </c>
      <c r="C7" s="32">
        <v>253855</v>
      </c>
      <c r="D7" s="32">
        <v>6966470</v>
      </c>
      <c r="E7" s="32">
        <v>212917</v>
      </c>
      <c r="F7" s="32">
        <v>2181284</v>
      </c>
      <c r="G7" s="32">
        <v>108689</v>
      </c>
      <c r="H7" s="32">
        <v>196956</v>
      </c>
      <c r="I7" s="32">
        <v>40564</v>
      </c>
      <c r="J7" s="32">
        <v>90135</v>
      </c>
      <c r="K7" s="32">
        <v>162759</v>
      </c>
      <c r="L7" s="32">
        <v>4483798</v>
      </c>
      <c r="M7" s="32">
        <v>33</v>
      </c>
      <c r="N7" s="32">
        <v>901</v>
      </c>
      <c r="O7" s="32">
        <v>359</v>
      </c>
      <c r="P7" s="32">
        <v>7241</v>
      </c>
      <c r="Q7" s="32">
        <v>343</v>
      </c>
      <c r="R7" s="33">
        <v>6155</v>
      </c>
      <c r="S7" s="34">
        <v>48</v>
      </c>
    </row>
    <row r="8" spans="1:19" s="35" customFormat="1" ht="18" customHeight="1">
      <c r="A8" s="36">
        <v>49</v>
      </c>
      <c r="B8" s="32">
        <v>137950</v>
      </c>
      <c r="C8" s="32">
        <v>244832</v>
      </c>
      <c r="D8" s="32">
        <v>9228121</v>
      </c>
      <c r="E8" s="32">
        <v>205168</v>
      </c>
      <c r="F8" s="32">
        <v>2709498</v>
      </c>
      <c r="G8" s="32">
        <v>103815</v>
      </c>
      <c r="H8" s="32">
        <v>227791</v>
      </c>
      <c r="I8" s="32">
        <v>36608</v>
      </c>
      <c r="J8" s="32">
        <v>110349</v>
      </c>
      <c r="K8" s="32">
        <v>162020</v>
      </c>
      <c r="L8" s="32">
        <v>6166552</v>
      </c>
      <c r="M8" s="32">
        <v>16</v>
      </c>
      <c r="N8" s="32">
        <v>882</v>
      </c>
      <c r="O8" s="32">
        <v>309</v>
      </c>
      <c r="P8" s="32">
        <v>5789</v>
      </c>
      <c r="Q8" s="32">
        <v>283</v>
      </c>
      <c r="R8" s="33">
        <v>7260</v>
      </c>
      <c r="S8" s="34">
        <v>49</v>
      </c>
    </row>
    <row r="9" spans="1:19" s="35" customFormat="1" ht="18" customHeight="1">
      <c r="A9" s="36">
        <v>50</v>
      </c>
      <c r="B9" s="32">
        <v>137968</v>
      </c>
      <c r="C9" s="32">
        <v>243052</v>
      </c>
      <c r="D9" s="32">
        <v>10137723</v>
      </c>
      <c r="E9" s="32">
        <v>202583</v>
      </c>
      <c r="F9" s="32">
        <v>3153623</v>
      </c>
      <c r="G9" s="32">
        <v>104054</v>
      </c>
      <c r="H9" s="32">
        <v>264750</v>
      </c>
      <c r="I9" s="32">
        <v>34234</v>
      </c>
      <c r="J9" s="32">
        <v>122917</v>
      </c>
      <c r="K9" s="32">
        <v>162344</v>
      </c>
      <c r="L9" s="32">
        <v>6580464</v>
      </c>
      <c r="M9" s="32">
        <v>32</v>
      </c>
      <c r="N9" s="32">
        <v>1551</v>
      </c>
      <c r="O9" s="32">
        <v>228</v>
      </c>
      <c r="P9" s="32">
        <v>4778</v>
      </c>
      <c r="Q9" s="32">
        <v>273</v>
      </c>
      <c r="R9" s="33">
        <v>9640</v>
      </c>
      <c r="S9" s="34">
        <v>50</v>
      </c>
    </row>
    <row r="10" spans="1:19" s="35" customFormat="1" ht="18" customHeight="1">
      <c r="A10" s="36">
        <v>51</v>
      </c>
      <c r="B10" s="32">
        <v>134254</v>
      </c>
      <c r="C10" s="32">
        <v>234739</v>
      </c>
      <c r="D10" s="32">
        <v>11683043</v>
      </c>
      <c r="E10" s="32">
        <v>195827</v>
      </c>
      <c r="F10" s="32">
        <v>3324134</v>
      </c>
      <c r="G10" s="32">
        <v>104327</v>
      </c>
      <c r="H10" s="32">
        <v>308526</v>
      </c>
      <c r="I10" s="32">
        <v>32767</v>
      </c>
      <c r="J10" s="32">
        <v>129853</v>
      </c>
      <c r="K10" s="32">
        <v>158532</v>
      </c>
      <c r="L10" s="32">
        <v>7898481</v>
      </c>
      <c r="M10" s="32">
        <v>33</v>
      </c>
      <c r="N10" s="32">
        <v>2029</v>
      </c>
      <c r="O10" s="32">
        <v>255</v>
      </c>
      <c r="P10" s="32">
        <v>7341</v>
      </c>
      <c r="Q10" s="32">
        <v>263</v>
      </c>
      <c r="R10" s="33">
        <v>12679</v>
      </c>
      <c r="S10" s="34">
        <v>51</v>
      </c>
    </row>
    <row r="11" spans="1:19" s="35" customFormat="1" ht="10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4"/>
    </row>
    <row r="12" spans="1:19" s="41" customFormat="1" ht="18" customHeight="1">
      <c r="A12" s="37">
        <v>52</v>
      </c>
      <c r="B12" s="38">
        <f aca="true" t="shared" si="0" ref="B12:R12">SUM(B14:B25)</f>
        <v>134837</v>
      </c>
      <c r="C12" s="38">
        <v>238213</v>
      </c>
      <c r="D12" s="38">
        <f t="shared" si="0"/>
        <v>12693745</v>
      </c>
      <c r="E12" s="38">
        <f t="shared" si="0"/>
        <v>198803</v>
      </c>
      <c r="F12" s="38">
        <f t="shared" si="0"/>
        <v>3900396</v>
      </c>
      <c r="G12" s="38">
        <f t="shared" si="0"/>
        <v>109578</v>
      </c>
      <c r="H12" s="38">
        <f t="shared" si="0"/>
        <v>372604</v>
      </c>
      <c r="I12" s="38">
        <f t="shared" si="0"/>
        <v>34211</v>
      </c>
      <c r="J12" s="38">
        <f t="shared" si="0"/>
        <v>145589</v>
      </c>
      <c r="K12" s="38">
        <f t="shared" si="0"/>
        <v>160191</v>
      </c>
      <c r="L12" s="38">
        <f t="shared" si="0"/>
        <v>8249362</v>
      </c>
      <c r="M12" s="38">
        <f t="shared" si="0"/>
        <v>24</v>
      </c>
      <c r="N12" s="38">
        <f t="shared" si="0"/>
        <v>1620</v>
      </c>
      <c r="O12" s="38">
        <f t="shared" si="0"/>
        <v>257</v>
      </c>
      <c r="P12" s="38">
        <f t="shared" si="0"/>
        <v>6927</v>
      </c>
      <c r="Q12" s="38">
        <f t="shared" si="0"/>
        <v>316</v>
      </c>
      <c r="R12" s="39">
        <f t="shared" si="0"/>
        <v>17247</v>
      </c>
      <c r="S12" s="40">
        <v>52</v>
      </c>
    </row>
    <row r="13" spans="1:20" s="41" customFormat="1" ht="10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0"/>
      <c r="T13" s="35"/>
    </row>
    <row r="14" spans="1:19" s="35" customFormat="1" ht="18" customHeight="1">
      <c r="A14" s="45" t="s">
        <v>22</v>
      </c>
      <c r="B14" s="32">
        <v>11178</v>
      </c>
      <c r="C14" s="32">
        <v>19599</v>
      </c>
      <c r="D14" s="46">
        <f>SUM(F14+H14+J14+L14+N14+P14+R14)</f>
        <v>840867</v>
      </c>
      <c r="E14" s="32">
        <v>16363</v>
      </c>
      <c r="F14" s="32">
        <v>345048</v>
      </c>
      <c r="G14" s="32">
        <v>8793</v>
      </c>
      <c r="H14" s="32">
        <v>28534</v>
      </c>
      <c r="I14" s="32">
        <v>2694</v>
      </c>
      <c r="J14" s="32">
        <v>11589</v>
      </c>
      <c r="K14" s="32">
        <v>13666</v>
      </c>
      <c r="L14" s="32">
        <v>452749</v>
      </c>
      <c r="M14" s="47">
        <v>3</v>
      </c>
      <c r="N14" s="47">
        <v>68</v>
      </c>
      <c r="O14" s="32">
        <v>33</v>
      </c>
      <c r="P14" s="32">
        <v>1639</v>
      </c>
      <c r="Q14" s="32">
        <v>33</v>
      </c>
      <c r="R14" s="33">
        <v>1240</v>
      </c>
      <c r="S14" s="34">
        <v>4</v>
      </c>
    </row>
    <row r="15" spans="1:19" s="35" customFormat="1" ht="18" customHeight="1">
      <c r="A15" s="48" t="s">
        <v>23</v>
      </c>
      <c r="B15" s="32">
        <v>11181</v>
      </c>
      <c r="C15" s="32">
        <v>19555</v>
      </c>
      <c r="D15" s="46">
        <f aca="true" t="shared" si="1" ref="D15:D42">SUM(F15+H15+J15+L15+N15+P15+R15)</f>
        <v>1099863</v>
      </c>
      <c r="E15" s="32">
        <v>16363</v>
      </c>
      <c r="F15" s="32">
        <v>351328</v>
      </c>
      <c r="G15" s="32">
        <v>8861</v>
      </c>
      <c r="H15" s="32">
        <v>29786</v>
      </c>
      <c r="I15" s="32">
        <v>2758</v>
      </c>
      <c r="J15" s="32">
        <v>11782</v>
      </c>
      <c r="K15" s="32">
        <v>12894</v>
      </c>
      <c r="L15" s="32">
        <v>705064</v>
      </c>
      <c r="M15" s="49">
        <v>2</v>
      </c>
      <c r="N15" s="47">
        <v>3</v>
      </c>
      <c r="O15" s="32">
        <v>20</v>
      </c>
      <c r="P15" s="32">
        <v>450</v>
      </c>
      <c r="Q15" s="32">
        <v>24</v>
      </c>
      <c r="R15" s="33">
        <v>1450</v>
      </c>
      <c r="S15" s="34">
        <v>5</v>
      </c>
    </row>
    <row r="16" spans="1:19" s="35" customFormat="1" ht="18" customHeight="1">
      <c r="A16" s="48" t="s">
        <v>24</v>
      </c>
      <c r="B16" s="32">
        <v>11153</v>
      </c>
      <c r="C16" s="32">
        <v>19506</v>
      </c>
      <c r="D16" s="46">
        <f t="shared" si="1"/>
        <v>1015152</v>
      </c>
      <c r="E16" s="32">
        <v>16203</v>
      </c>
      <c r="F16" s="32">
        <v>319461</v>
      </c>
      <c r="G16" s="32">
        <v>8931</v>
      </c>
      <c r="H16" s="32">
        <v>29637</v>
      </c>
      <c r="I16" s="32">
        <v>2826</v>
      </c>
      <c r="J16" s="32">
        <v>14012</v>
      </c>
      <c r="K16" s="32">
        <v>12962</v>
      </c>
      <c r="L16" s="32">
        <v>649909</v>
      </c>
      <c r="M16" s="47">
        <v>2</v>
      </c>
      <c r="N16" s="50">
        <v>213</v>
      </c>
      <c r="O16" s="32">
        <v>16</v>
      </c>
      <c r="P16" s="32">
        <v>186</v>
      </c>
      <c r="Q16" s="32">
        <v>26</v>
      </c>
      <c r="R16" s="33">
        <v>1734</v>
      </c>
      <c r="S16" s="34">
        <v>6</v>
      </c>
    </row>
    <row r="17" spans="1:19" s="35" customFormat="1" ht="18" customHeight="1">
      <c r="A17" s="48" t="s">
        <v>25</v>
      </c>
      <c r="B17" s="32">
        <v>11180</v>
      </c>
      <c r="C17" s="32">
        <v>19662</v>
      </c>
      <c r="D17" s="46">
        <f t="shared" si="1"/>
        <v>1068228</v>
      </c>
      <c r="E17" s="32">
        <v>16457</v>
      </c>
      <c r="F17" s="32">
        <v>305644</v>
      </c>
      <c r="G17" s="32">
        <v>8957</v>
      </c>
      <c r="H17" s="32">
        <v>30185</v>
      </c>
      <c r="I17" s="32">
        <v>2824</v>
      </c>
      <c r="J17" s="32">
        <v>13402</v>
      </c>
      <c r="K17" s="32">
        <v>13157</v>
      </c>
      <c r="L17" s="32">
        <v>717938</v>
      </c>
      <c r="M17" s="47">
        <v>1</v>
      </c>
      <c r="N17" s="47">
        <v>97</v>
      </c>
      <c r="O17" s="32">
        <v>15</v>
      </c>
      <c r="P17" s="32">
        <v>159</v>
      </c>
      <c r="Q17" s="32">
        <v>24</v>
      </c>
      <c r="R17" s="33">
        <v>803</v>
      </c>
      <c r="S17" s="34">
        <v>7</v>
      </c>
    </row>
    <row r="18" spans="1:19" s="35" customFormat="1" ht="18" customHeight="1">
      <c r="A18" s="48" t="s">
        <v>26</v>
      </c>
      <c r="B18" s="32">
        <v>11221</v>
      </c>
      <c r="C18" s="32">
        <v>18803</v>
      </c>
      <c r="D18" s="46">
        <f t="shared" si="1"/>
        <v>1025712</v>
      </c>
      <c r="E18" s="32">
        <v>16607</v>
      </c>
      <c r="F18" s="32">
        <v>312833</v>
      </c>
      <c r="G18" s="32">
        <v>9026</v>
      </c>
      <c r="H18" s="32">
        <v>30521</v>
      </c>
      <c r="I18" s="32">
        <v>2804</v>
      </c>
      <c r="J18" s="32">
        <v>8469</v>
      </c>
      <c r="K18" s="32">
        <v>13263</v>
      </c>
      <c r="L18" s="32">
        <v>672445</v>
      </c>
      <c r="M18" s="50">
        <v>2</v>
      </c>
      <c r="N18" s="50">
        <v>141</v>
      </c>
      <c r="O18" s="32">
        <v>14</v>
      </c>
      <c r="P18" s="32">
        <v>95</v>
      </c>
      <c r="Q18" s="32">
        <v>22</v>
      </c>
      <c r="R18" s="33">
        <v>1208</v>
      </c>
      <c r="S18" s="34">
        <v>8</v>
      </c>
    </row>
    <row r="19" spans="1:19" s="35" customFormat="1" ht="18" customHeight="1">
      <c r="A19" s="48" t="s">
        <v>27</v>
      </c>
      <c r="B19" s="32">
        <v>11251</v>
      </c>
      <c r="C19" s="32">
        <v>19870</v>
      </c>
      <c r="D19" s="46">
        <f t="shared" si="1"/>
        <v>1046504</v>
      </c>
      <c r="E19" s="32">
        <v>16571</v>
      </c>
      <c r="F19" s="32">
        <v>302101</v>
      </c>
      <c r="G19" s="32">
        <v>9076</v>
      </c>
      <c r="H19" s="32">
        <v>31502</v>
      </c>
      <c r="I19" s="32">
        <v>2820</v>
      </c>
      <c r="J19" s="32">
        <v>13628</v>
      </c>
      <c r="K19" s="32">
        <v>13295</v>
      </c>
      <c r="L19" s="32">
        <v>697367</v>
      </c>
      <c r="M19" s="51">
        <v>2</v>
      </c>
      <c r="N19" s="51">
        <v>3</v>
      </c>
      <c r="O19" s="51">
        <v>14</v>
      </c>
      <c r="P19" s="51">
        <v>68</v>
      </c>
      <c r="Q19" s="32">
        <v>22</v>
      </c>
      <c r="R19" s="33">
        <v>1835</v>
      </c>
      <c r="S19" s="34">
        <v>9</v>
      </c>
    </row>
    <row r="20" spans="1:19" s="35" customFormat="1" ht="18" customHeight="1">
      <c r="A20" s="48" t="s">
        <v>28</v>
      </c>
      <c r="B20" s="32">
        <v>11264</v>
      </c>
      <c r="C20" s="32">
        <v>19959</v>
      </c>
      <c r="D20" s="46">
        <f t="shared" si="1"/>
        <v>1031560</v>
      </c>
      <c r="E20" s="32">
        <v>16627</v>
      </c>
      <c r="F20" s="32">
        <v>303418</v>
      </c>
      <c r="G20" s="32">
        <v>9196</v>
      </c>
      <c r="H20" s="32">
        <v>31179</v>
      </c>
      <c r="I20" s="32">
        <v>2875</v>
      </c>
      <c r="J20" s="32">
        <v>12050</v>
      </c>
      <c r="K20" s="32">
        <v>13340</v>
      </c>
      <c r="L20" s="32">
        <v>682858</v>
      </c>
      <c r="M20" s="52">
        <v>2</v>
      </c>
      <c r="N20" s="47">
        <v>430</v>
      </c>
      <c r="O20" s="51">
        <v>13</v>
      </c>
      <c r="P20" s="51">
        <v>34</v>
      </c>
      <c r="Q20" s="32">
        <v>34</v>
      </c>
      <c r="R20" s="33">
        <v>1591</v>
      </c>
      <c r="S20" s="34">
        <v>10</v>
      </c>
    </row>
    <row r="21" spans="1:19" s="35" customFormat="1" ht="18" customHeight="1">
      <c r="A21" s="48" t="s">
        <v>29</v>
      </c>
      <c r="B21" s="32">
        <v>11285</v>
      </c>
      <c r="C21" s="32">
        <v>19989</v>
      </c>
      <c r="D21" s="46">
        <f t="shared" si="1"/>
        <v>1046455</v>
      </c>
      <c r="E21" s="32">
        <v>16652</v>
      </c>
      <c r="F21" s="32">
        <v>329737</v>
      </c>
      <c r="G21" s="32">
        <v>9268</v>
      </c>
      <c r="H21" s="32">
        <v>32184</v>
      </c>
      <c r="I21" s="32">
        <v>2896</v>
      </c>
      <c r="J21" s="32">
        <v>11995</v>
      </c>
      <c r="K21" s="32">
        <v>13427</v>
      </c>
      <c r="L21" s="32">
        <v>671288</v>
      </c>
      <c r="M21" s="51">
        <v>1</v>
      </c>
      <c r="N21" s="53">
        <v>100</v>
      </c>
      <c r="O21" s="32">
        <v>13</v>
      </c>
      <c r="P21" s="32">
        <v>60</v>
      </c>
      <c r="Q21" s="32">
        <v>19</v>
      </c>
      <c r="R21" s="33">
        <v>1091</v>
      </c>
      <c r="S21" s="34">
        <v>11</v>
      </c>
    </row>
    <row r="22" spans="1:19" s="35" customFormat="1" ht="18" customHeight="1">
      <c r="A22" s="48" t="s">
        <v>30</v>
      </c>
      <c r="B22" s="32">
        <v>11266</v>
      </c>
      <c r="C22" s="32">
        <v>20059</v>
      </c>
      <c r="D22" s="46">
        <f t="shared" si="1"/>
        <v>1175865</v>
      </c>
      <c r="E22" s="32">
        <v>16782</v>
      </c>
      <c r="F22" s="32">
        <v>443185</v>
      </c>
      <c r="G22" s="32">
        <v>9356</v>
      </c>
      <c r="H22" s="32">
        <v>34545</v>
      </c>
      <c r="I22" s="32">
        <v>2920</v>
      </c>
      <c r="J22" s="32">
        <v>12805</v>
      </c>
      <c r="K22" s="32">
        <v>13412</v>
      </c>
      <c r="L22" s="32">
        <v>684393</v>
      </c>
      <c r="M22" s="52">
        <v>1</v>
      </c>
      <c r="N22" s="52">
        <v>91</v>
      </c>
      <c r="O22" s="32">
        <v>12</v>
      </c>
      <c r="P22" s="51">
        <v>89</v>
      </c>
      <c r="Q22" s="32">
        <v>18</v>
      </c>
      <c r="R22" s="33">
        <v>757</v>
      </c>
      <c r="S22" s="34">
        <v>12</v>
      </c>
    </row>
    <row r="23" spans="1:19" s="35" customFormat="1" ht="18" customHeight="1">
      <c r="A23" s="54" t="s">
        <v>31</v>
      </c>
      <c r="B23" s="32">
        <v>11269</v>
      </c>
      <c r="C23" s="32">
        <v>20037</v>
      </c>
      <c r="D23" s="46">
        <f t="shared" si="1"/>
        <v>1003840</v>
      </c>
      <c r="E23" s="32">
        <v>16691</v>
      </c>
      <c r="F23" s="32">
        <v>290515</v>
      </c>
      <c r="G23" s="32">
        <v>9347</v>
      </c>
      <c r="H23" s="32">
        <v>31312</v>
      </c>
      <c r="I23" s="32">
        <v>2929</v>
      </c>
      <c r="J23" s="32">
        <v>12537</v>
      </c>
      <c r="K23" s="32">
        <v>13424</v>
      </c>
      <c r="L23" s="32">
        <v>667995</v>
      </c>
      <c r="M23" s="53">
        <v>0</v>
      </c>
      <c r="N23" s="47">
        <v>53</v>
      </c>
      <c r="O23" s="51">
        <v>13</v>
      </c>
      <c r="P23" s="51">
        <v>74</v>
      </c>
      <c r="Q23" s="32">
        <v>18</v>
      </c>
      <c r="R23" s="33">
        <v>1354</v>
      </c>
      <c r="S23" s="34">
        <v>1</v>
      </c>
    </row>
    <row r="24" spans="1:19" s="35" customFormat="1" ht="18" customHeight="1">
      <c r="A24" s="48" t="s">
        <v>32</v>
      </c>
      <c r="B24" s="32">
        <v>11264</v>
      </c>
      <c r="C24" s="32">
        <v>20032</v>
      </c>
      <c r="D24" s="46">
        <f t="shared" si="1"/>
        <v>1049120</v>
      </c>
      <c r="E24" s="32">
        <v>16713</v>
      </c>
      <c r="F24" s="32">
        <v>309335</v>
      </c>
      <c r="G24" s="32">
        <v>9345</v>
      </c>
      <c r="H24" s="32">
        <v>31125</v>
      </c>
      <c r="I24" s="32">
        <v>2930</v>
      </c>
      <c r="J24" s="32">
        <v>12315</v>
      </c>
      <c r="K24" s="32">
        <v>13665</v>
      </c>
      <c r="L24" s="32">
        <v>693266</v>
      </c>
      <c r="M24" s="52">
        <v>7</v>
      </c>
      <c r="N24" s="55">
        <v>346</v>
      </c>
      <c r="O24" s="32">
        <v>38</v>
      </c>
      <c r="P24" s="32">
        <v>820</v>
      </c>
      <c r="Q24" s="32">
        <v>49</v>
      </c>
      <c r="R24" s="33">
        <v>1913</v>
      </c>
      <c r="S24" s="34">
        <v>2</v>
      </c>
    </row>
    <row r="25" spans="1:19" s="35" customFormat="1" ht="18" customHeight="1">
      <c r="A25" s="48" t="s">
        <v>33</v>
      </c>
      <c r="B25" s="32">
        <v>11325</v>
      </c>
      <c r="C25" s="32">
        <v>20142</v>
      </c>
      <c r="D25" s="46">
        <f t="shared" si="1"/>
        <v>1290579</v>
      </c>
      <c r="E25" s="32">
        <v>16774</v>
      </c>
      <c r="F25" s="32">
        <v>287791</v>
      </c>
      <c r="G25" s="32">
        <v>9422</v>
      </c>
      <c r="H25" s="32">
        <v>32094</v>
      </c>
      <c r="I25" s="32">
        <v>2935</v>
      </c>
      <c r="J25" s="32">
        <v>11005</v>
      </c>
      <c r="K25" s="32">
        <v>13686</v>
      </c>
      <c r="L25" s="32">
        <v>954090</v>
      </c>
      <c r="M25" s="52">
        <v>1</v>
      </c>
      <c r="N25" s="52">
        <v>75</v>
      </c>
      <c r="O25" s="32">
        <v>56</v>
      </c>
      <c r="P25" s="32">
        <v>3253</v>
      </c>
      <c r="Q25" s="32">
        <v>27</v>
      </c>
      <c r="R25" s="33">
        <v>2271</v>
      </c>
      <c r="S25" s="34">
        <v>3</v>
      </c>
    </row>
    <row r="26" spans="1:19" s="35" customFormat="1" ht="18" customHeight="1">
      <c r="A26" s="56"/>
      <c r="B26" s="32"/>
      <c r="C26" s="32"/>
      <c r="D26" s="46"/>
      <c r="E26" s="32"/>
      <c r="F26" s="32"/>
      <c r="G26" s="32"/>
      <c r="H26" s="32"/>
      <c r="I26" s="32"/>
      <c r="J26" s="32"/>
      <c r="K26" s="32"/>
      <c r="L26" s="32"/>
      <c r="M26" s="47"/>
      <c r="N26" s="32"/>
      <c r="O26" s="32"/>
      <c r="P26" s="32"/>
      <c r="Q26" s="32"/>
      <c r="R26" s="33"/>
      <c r="S26" s="57"/>
    </row>
    <row r="27" spans="1:19" s="35" customFormat="1" ht="18" customHeight="1">
      <c r="A27" s="31" t="s">
        <v>34</v>
      </c>
      <c r="B27" s="32">
        <v>29115</v>
      </c>
      <c r="C27" s="32">
        <v>57367</v>
      </c>
      <c r="D27" s="46">
        <f t="shared" si="1"/>
        <v>3100836</v>
      </c>
      <c r="E27" s="32">
        <v>50002</v>
      </c>
      <c r="F27" s="32">
        <v>1039065</v>
      </c>
      <c r="G27" s="32">
        <v>34024</v>
      </c>
      <c r="H27" s="32">
        <v>128424</v>
      </c>
      <c r="I27" s="32">
        <v>10604</v>
      </c>
      <c r="J27" s="32">
        <v>44371</v>
      </c>
      <c r="K27" s="32">
        <v>36469</v>
      </c>
      <c r="L27" s="32">
        <v>1882520</v>
      </c>
      <c r="M27" s="47">
        <v>3</v>
      </c>
      <c r="N27" s="53">
        <v>353</v>
      </c>
      <c r="O27" s="32">
        <v>8</v>
      </c>
      <c r="P27" s="32">
        <v>1895</v>
      </c>
      <c r="Q27" s="32">
        <v>68</v>
      </c>
      <c r="R27" s="33">
        <v>4208</v>
      </c>
      <c r="S27" s="34" t="s">
        <v>35</v>
      </c>
    </row>
    <row r="28" spans="1:19" s="35" customFormat="1" ht="18" customHeight="1">
      <c r="A28" s="31" t="s">
        <v>36</v>
      </c>
      <c r="B28" s="32">
        <v>25293</v>
      </c>
      <c r="C28" s="32">
        <v>36995</v>
      </c>
      <c r="D28" s="46">
        <f t="shared" si="1"/>
        <v>2538836</v>
      </c>
      <c r="E28" s="32">
        <v>27874</v>
      </c>
      <c r="F28" s="32">
        <v>733776</v>
      </c>
      <c r="G28" s="32">
        <v>25399</v>
      </c>
      <c r="H28" s="32">
        <v>115084</v>
      </c>
      <c r="I28" s="32">
        <v>2930</v>
      </c>
      <c r="J28" s="32">
        <v>13921</v>
      </c>
      <c r="K28" s="32">
        <v>29434</v>
      </c>
      <c r="L28" s="32">
        <v>1671281</v>
      </c>
      <c r="M28" s="51">
        <v>7</v>
      </c>
      <c r="N28" s="32">
        <v>169</v>
      </c>
      <c r="O28" s="32">
        <v>25</v>
      </c>
      <c r="P28" s="32">
        <v>539</v>
      </c>
      <c r="Q28" s="32">
        <v>69</v>
      </c>
      <c r="R28" s="33">
        <v>4066</v>
      </c>
      <c r="S28" s="34" t="s">
        <v>37</v>
      </c>
    </row>
    <row r="29" spans="1:19" s="35" customFormat="1" ht="18" customHeight="1">
      <c r="A29" s="31" t="s">
        <v>38</v>
      </c>
      <c r="B29" s="32">
        <v>10481</v>
      </c>
      <c r="C29" s="32">
        <v>18385</v>
      </c>
      <c r="D29" s="46">
        <f t="shared" si="1"/>
        <v>987438</v>
      </c>
      <c r="E29" s="32">
        <v>15179</v>
      </c>
      <c r="F29" s="32">
        <v>303244</v>
      </c>
      <c r="G29" s="32">
        <v>9788</v>
      </c>
      <c r="H29" s="32">
        <v>28520</v>
      </c>
      <c r="I29" s="32">
        <v>2736</v>
      </c>
      <c r="J29" s="32">
        <v>11702</v>
      </c>
      <c r="K29" s="32">
        <v>12409</v>
      </c>
      <c r="L29" s="32">
        <v>641336</v>
      </c>
      <c r="M29" s="47">
        <v>4</v>
      </c>
      <c r="N29" s="53">
        <v>272</v>
      </c>
      <c r="O29" s="32">
        <v>47</v>
      </c>
      <c r="P29" s="32">
        <v>455</v>
      </c>
      <c r="Q29" s="32">
        <v>34</v>
      </c>
      <c r="R29" s="33">
        <v>1909</v>
      </c>
      <c r="S29" s="34" t="s">
        <v>39</v>
      </c>
    </row>
    <row r="30" spans="1:19" s="35" customFormat="1" ht="18" customHeight="1">
      <c r="A30" s="31" t="s">
        <v>40</v>
      </c>
      <c r="B30" s="32">
        <v>6705</v>
      </c>
      <c r="C30" s="58">
        <v>13239</v>
      </c>
      <c r="D30" s="46">
        <f t="shared" si="1"/>
        <v>585498</v>
      </c>
      <c r="E30" s="32">
        <v>12019</v>
      </c>
      <c r="F30" s="32">
        <v>187860</v>
      </c>
      <c r="G30" s="32">
        <v>6885</v>
      </c>
      <c r="H30" s="32">
        <v>19798</v>
      </c>
      <c r="I30" s="32">
        <v>2518</v>
      </c>
      <c r="J30" s="32">
        <v>10671</v>
      </c>
      <c r="K30" s="32">
        <v>8456</v>
      </c>
      <c r="L30" s="32">
        <v>365790</v>
      </c>
      <c r="M30" s="55">
        <v>3</v>
      </c>
      <c r="N30" s="55">
        <v>289</v>
      </c>
      <c r="O30" s="52">
        <v>0</v>
      </c>
      <c r="P30" s="32">
        <v>468</v>
      </c>
      <c r="Q30" s="32">
        <v>10</v>
      </c>
      <c r="R30" s="33">
        <v>622</v>
      </c>
      <c r="S30" s="34" t="s">
        <v>41</v>
      </c>
    </row>
    <row r="31" spans="1:19" s="35" customFormat="1" ht="18" customHeight="1">
      <c r="A31" s="31" t="s">
        <v>42</v>
      </c>
      <c r="B31" s="32">
        <v>4180</v>
      </c>
      <c r="C31" s="59">
        <v>7303</v>
      </c>
      <c r="D31" s="46">
        <f t="shared" si="1"/>
        <v>367599</v>
      </c>
      <c r="E31" s="32">
        <v>6150</v>
      </c>
      <c r="F31" s="32">
        <v>118776</v>
      </c>
      <c r="G31" s="32">
        <v>3226</v>
      </c>
      <c r="H31" s="32">
        <v>8779</v>
      </c>
      <c r="I31" s="32">
        <v>1031</v>
      </c>
      <c r="J31" s="32">
        <v>3761</v>
      </c>
      <c r="K31" s="32">
        <v>4726</v>
      </c>
      <c r="L31" s="32">
        <v>235984</v>
      </c>
      <c r="M31" s="47">
        <v>0</v>
      </c>
      <c r="N31" s="47">
        <v>0</v>
      </c>
      <c r="O31" s="32">
        <v>9</v>
      </c>
      <c r="P31" s="32">
        <v>180</v>
      </c>
      <c r="Q31" s="53">
        <v>5</v>
      </c>
      <c r="R31" s="60">
        <v>119</v>
      </c>
      <c r="S31" s="34" t="s">
        <v>43</v>
      </c>
    </row>
    <row r="32" spans="1:19" s="35" customFormat="1" ht="18" customHeight="1">
      <c r="A32" s="31" t="s">
        <v>44</v>
      </c>
      <c r="B32" s="32">
        <v>4870</v>
      </c>
      <c r="C32" s="32">
        <v>8808</v>
      </c>
      <c r="D32" s="46">
        <f t="shared" si="1"/>
        <v>410407</v>
      </c>
      <c r="E32" s="32">
        <v>7473</v>
      </c>
      <c r="F32" s="32">
        <v>134606</v>
      </c>
      <c r="G32" s="32">
        <v>3902</v>
      </c>
      <c r="H32" s="32">
        <v>10243</v>
      </c>
      <c r="I32" s="32">
        <v>1342</v>
      </c>
      <c r="J32" s="32">
        <v>4646</v>
      </c>
      <c r="K32" s="32">
        <v>5913</v>
      </c>
      <c r="L32" s="32">
        <v>259513</v>
      </c>
      <c r="M32" s="47">
        <v>1</v>
      </c>
      <c r="N32" s="47">
        <v>91</v>
      </c>
      <c r="O32" s="32">
        <v>37</v>
      </c>
      <c r="P32" s="47">
        <v>341</v>
      </c>
      <c r="Q32" s="47">
        <v>21</v>
      </c>
      <c r="R32" s="33">
        <v>967</v>
      </c>
      <c r="S32" s="34" t="s">
        <v>45</v>
      </c>
    </row>
    <row r="33" spans="1:19" s="35" customFormat="1" ht="18" customHeight="1">
      <c r="A33" s="31" t="s">
        <v>46</v>
      </c>
      <c r="B33" s="32">
        <v>2538</v>
      </c>
      <c r="C33" s="32">
        <v>3944</v>
      </c>
      <c r="D33" s="46">
        <f t="shared" si="1"/>
        <v>192219</v>
      </c>
      <c r="E33" s="32">
        <v>3275</v>
      </c>
      <c r="F33" s="32">
        <v>61736</v>
      </c>
      <c r="G33" s="32">
        <v>1667</v>
      </c>
      <c r="H33" s="32">
        <v>4604</v>
      </c>
      <c r="I33" s="32">
        <v>496</v>
      </c>
      <c r="J33" s="32">
        <v>1950</v>
      </c>
      <c r="K33" s="32">
        <v>2768</v>
      </c>
      <c r="L33" s="32">
        <v>123776</v>
      </c>
      <c r="M33" s="47">
        <v>0</v>
      </c>
      <c r="N33" s="47">
        <v>0</v>
      </c>
      <c r="O33" s="52">
        <v>8</v>
      </c>
      <c r="P33" s="52">
        <v>153</v>
      </c>
      <c r="Q33" s="32">
        <v>0</v>
      </c>
      <c r="R33" s="33">
        <v>0</v>
      </c>
      <c r="S33" s="34" t="s">
        <v>47</v>
      </c>
    </row>
    <row r="34" spans="1:19" s="35" customFormat="1" ht="18" customHeight="1">
      <c r="A34" s="31" t="s">
        <v>48</v>
      </c>
      <c r="B34" s="32">
        <v>3578</v>
      </c>
      <c r="C34" s="32">
        <v>6937</v>
      </c>
      <c r="D34" s="46">
        <f t="shared" si="1"/>
        <v>299464</v>
      </c>
      <c r="E34" s="32">
        <v>6246</v>
      </c>
      <c r="F34" s="32">
        <v>109543</v>
      </c>
      <c r="G34" s="32">
        <v>3145</v>
      </c>
      <c r="H34" s="32">
        <v>7409</v>
      </c>
      <c r="I34" s="32">
        <v>939</v>
      </c>
      <c r="J34" s="32">
        <v>4840</v>
      </c>
      <c r="K34" s="32">
        <v>4380</v>
      </c>
      <c r="L34" s="32">
        <v>177143</v>
      </c>
      <c r="M34" s="52">
        <v>0</v>
      </c>
      <c r="N34" s="52">
        <v>0</v>
      </c>
      <c r="O34" s="52">
        <v>0</v>
      </c>
      <c r="P34" s="51">
        <v>272</v>
      </c>
      <c r="Q34" s="52">
        <v>8</v>
      </c>
      <c r="R34" s="61">
        <v>257</v>
      </c>
      <c r="S34" s="34" t="s">
        <v>49</v>
      </c>
    </row>
    <row r="35" spans="1:19" s="35" customFormat="1" ht="18" customHeight="1">
      <c r="A35" s="62" t="s">
        <v>50</v>
      </c>
      <c r="B35" s="32">
        <v>2150</v>
      </c>
      <c r="C35" s="32">
        <v>3168</v>
      </c>
      <c r="D35" s="46">
        <f t="shared" si="1"/>
        <v>188257</v>
      </c>
      <c r="E35" s="32">
        <v>2528</v>
      </c>
      <c r="F35" s="32">
        <v>50487</v>
      </c>
      <c r="G35" s="32">
        <v>807</v>
      </c>
      <c r="H35" s="32">
        <v>2191</v>
      </c>
      <c r="I35" s="53">
        <v>298</v>
      </c>
      <c r="J35" s="53">
        <v>1193</v>
      </c>
      <c r="K35" s="32">
        <v>2091</v>
      </c>
      <c r="L35" s="32">
        <v>134066</v>
      </c>
      <c r="M35" s="52">
        <v>0</v>
      </c>
      <c r="N35" s="55">
        <v>75</v>
      </c>
      <c r="O35" s="52">
        <v>3</v>
      </c>
      <c r="P35" s="51">
        <v>60</v>
      </c>
      <c r="Q35" s="55">
        <v>2</v>
      </c>
      <c r="R35" s="63">
        <v>185</v>
      </c>
      <c r="S35" s="34" t="s">
        <v>51</v>
      </c>
    </row>
    <row r="36" spans="1:19" s="35" customFormat="1" ht="18" customHeight="1">
      <c r="A36" s="31" t="s">
        <v>52</v>
      </c>
      <c r="B36" s="32">
        <v>1773</v>
      </c>
      <c r="C36" s="32">
        <v>2910</v>
      </c>
      <c r="D36" s="46">
        <f t="shared" si="1"/>
        <v>168341</v>
      </c>
      <c r="E36" s="32">
        <v>2255</v>
      </c>
      <c r="F36" s="32">
        <v>43555</v>
      </c>
      <c r="G36" s="32">
        <v>833</v>
      </c>
      <c r="H36" s="32">
        <v>1630</v>
      </c>
      <c r="I36" s="32">
        <v>260</v>
      </c>
      <c r="J36" s="32">
        <v>1062</v>
      </c>
      <c r="K36" s="32">
        <v>2223</v>
      </c>
      <c r="L36" s="32">
        <v>122014</v>
      </c>
      <c r="M36" s="52">
        <v>0</v>
      </c>
      <c r="N36" s="52">
        <v>0</v>
      </c>
      <c r="O36" s="52">
        <v>0</v>
      </c>
      <c r="P36" s="55">
        <v>80</v>
      </c>
      <c r="Q36" s="52">
        <v>0</v>
      </c>
      <c r="R36" s="61">
        <v>0</v>
      </c>
      <c r="S36" s="34" t="s">
        <v>53</v>
      </c>
    </row>
    <row r="37" spans="1:19" s="35" customFormat="1" ht="18" customHeight="1">
      <c r="A37" s="31" t="s">
        <v>54</v>
      </c>
      <c r="B37" s="32">
        <v>5336</v>
      </c>
      <c r="C37" s="32">
        <v>9483</v>
      </c>
      <c r="D37" s="46">
        <f t="shared" si="1"/>
        <v>469409</v>
      </c>
      <c r="E37" s="32">
        <v>6967</v>
      </c>
      <c r="F37" s="32">
        <v>126765</v>
      </c>
      <c r="G37" s="32">
        <v>2746</v>
      </c>
      <c r="H37" s="32">
        <v>5815</v>
      </c>
      <c r="I37" s="32">
        <v>1253</v>
      </c>
      <c r="J37" s="32">
        <v>5536</v>
      </c>
      <c r="K37" s="32">
        <v>5937</v>
      </c>
      <c r="L37" s="32">
        <v>330607</v>
      </c>
      <c r="M37" s="47">
        <v>0</v>
      </c>
      <c r="N37" s="47">
        <v>0</v>
      </c>
      <c r="O37" s="53">
        <v>0</v>
      </c>
      <c r="P37" s="53">
        <v>235</v>
      </c>
      <c r="Q37" s="32">
        <v>8</v>
      </c>
      <c r="R37" s="33">
        <v>451</v>
      </c>
      <c r="S37" s="34" t="s">
        <v>55</v>
      </c>
    </row>
    <row r="38" spans="1:19" s="35" customFormat="1" ht="18" customHeight="1">
      <c r="A38" s="31" t="s">
        <v>56</v>
      </c>
      <c r="B38" s="77">
        <v>7184</v>
      </c>
      <c r="C38" s="80">
        <v>12484</v>
      </c>
      <c r="D38" s="88">
        <f t="shared" si="1"/>
        <v>622031</v>
      </c>
      <c r="E38" s="72">
        <v>10098</v>
      </c>
      <c r="F38" s="72">
        <v>175836</v>
      </c>
      <c r="G38" s="72">
        <v>2865</v>
      </c>
      <c r="H38" s="72">
        <v>6622</v>
      </c>
      <c r="I38" s="72">
        <v>1592</v>
      </c>
      <c r="J38" s="72">
        <v>6487</v>
      </c>
      <c r="K38" s="72">
        <v>8352</v>
      </c>
      <c r="L38" s="72">
        <v>432056</v>
      </c>
      <c r="M38" s="72">
        <v>4</v>
      </c>
      <c r="N38" s="72">
        <v>192</v>
      </c>
      <c r="O38" s="72">
        <v>0</v>
      </c>
      <c r="P38" s="72">
        <v>134</v>
      </c>
      <c r="Q38" s="72">
        <v>17</v>
      </c>
      <c r="R38" s="74">
        <v>704</v>
      </c>
      <c r="S38" s="34" t="s">
        <v>57</v>
      </c>
    </row>
    <row r="39" spans="1:19" s="35" customFormat="1" ht="18" customHeight="1">
      <c r="A39" s="31" t="s">
        <v>58</v>
      </c>
      <c r="B39" s="78"/>
      <c r="C39" s="81"/>
      <c r="D39" s="89"/>
      <c r="E39" s="83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4"/>
      <c r="S39" s="34" t="s">
        <v>59</v>
      </c>
    </row>
    <row r="40" spans="1:19" s="35" customFormat="1" ht="18" customHeight="1">
      <c r="A40" s="31" t="s">
        <v>60</v>
      </c>
      <c r="B40" s="77">
        <v>6010</v>
      </c>
      <c r="C40" s="80">
        <v>10185</v>
      </c>
      <c r="D40" s="88">
        <f t="shared" si="1"/>
        <v>545651</v>
      </c>
      <c r="E40" s="72">
        <v>8526</v>
      </c>
      <c r="F40" s="72">
        <v>156387</v>
      </c>
      <c r="G40" s="72">
        <v>3554</v>
      </c>
      <c r="H40" s="72">
        <v>7841</v>
      </c>
      <c r="I40" s="72">
        <v>1436</v>
      </c>
      <c r="J40" s="72">
        <v>6381</v>
      </c>
      <c r="K40" s="72">
        <v>6937</v>
      </c>
      <c r="L40" s="72">
        <v>373632</v>
      </c>
      <c r="M40" s="72">
        <v>0</v>
      </c>
      <c r="N40" s="72">
        <v>0</v>
      </c>
      <c r="O40" s="87">
        <v>68</v>
      </c>
      <c r="P40" s="85">
        <v>630</v>
      </c>
      <c r="Q40" s="85">
        <v>12</v>
      </c>
      <c r="R40" s="86">
        <v>780</v>
      </c>
      <c r="S40" s="34" t="s">
        <v>61</v>
      </c>
    </row>
    <row r="41" spans="1:19" s="35" customFormat="1" ht="18" customHeight="1">
      <c r="A41" s="31" t="s">
        <v>62</v>
      </c>
      <c r="B41" s="78"/>
      <c r="C41" s="81"/>
      <c r="D41" s="89"/>
      <c r="E41" s="83"/>
      <c r="F41" s="72"/>
      <c r="G41" s="72"/>
      <c r="H41" s="72"/>
      <c r="I41" s="72"/>
      <c r="J41" s="72"/>
      <c r="K41" s="72"/>
      <c r="L41" s="72"/>
      <c r="M41" s="72"/>
      <c r="N41" s="72"/>
      <c r="O41" s="87"/>
      <c r="P41" s="85"/>
      <c r="Q41" s="85"/>
      <c r="R41" s="86"/>
      <c r="S41" s="34" t="s">
        <v>63</v>
      </c>
    </row>
    <row r="42" spans="1:19" s="35" customFormat="1" ht="18" customHeight="1">
      <c r="A42" s="31" t="s">
        <v>64</v>
      </c>
      <c r="B42" s="64">
        <v>4409</v>
      </c>
      <c r="C42" s="64">
        <v>8381</v>
      </c>
      <c r="D42" s="46">
        <f t="shared" si="1"/>
        <v>403689</v>
      </c>
      <c r="E42" s="64">
        <v>7491</v>
      </c>
      <c r="F42" s="32">
        <v>115554</v>
      </c>
      <c r="G42" s="64">
        <v>1522</v>
      </c>
      <c r="H42" s="32">
        <v>2538</v>
      </c>
      <c r="I42" s="32">
        <v>1046</v>
      </c>
      <c r="J42" s="32">
        <v>4986</v>
      </c>
      <c r="K42" s="32">
        <v>5520</v>
      </c>
      <c r="L42" s="32">
        <v>280103</v>
      </c>
      <c r="M42" s="52">
        <v>1</v>
      </c>
      <c r="N42" s="52">
        <v>86</v>
      </c>
      <c r="O42" s="53">
        <v>34</v>
      </c>
      <c r="P42" s="53">
        <v>202</v>
      </c>
      <c r="Q42" s="53">
        <v>4</v>
      </c>
      <c r="R42" s="60">
        <v>220</v>
      </c>
      <c r="S42" s="34" t="s">
        <v>65</v>
      </c>
    </row>
    <row r="43" spans="1:19" s="35" customFormat="1" ht="18" customHeight="1">
      <c r="A43" s="31" t="s">
        <v>66</v>
      </c>
      <c r="B43" s="77">
        <v>9565</v>
      </c>
      <c r="C43" s="80">
        <v>16894</v>
      </c>
      <c r="D43" s="72">
        <f>SUM(F43+H43+J43+L43+N43+P43+R43)</f>
        <v>835941</v>
      </c>
      <c r="E43" s="72">
        <v>14292</v>
      </c>
      <c r="F43" s="72">
        <v>252472</v>
      </c>
      <c r="G43" s="72">
        <v>4911</v>
      </c>
      <c r="H43" s="72">
        <v>12257</v>
      </c>
      <c r="I43" s="72">
        <v>2452</v>
      </c>
      <c r="J43" s="72">
        <v>10255</v>
      </c>
      <c r="K43" s="72">
        <v>11874</v>
      </c>
      <c r="L43" s="72">
        <v>559453</v>
      </c>
      <c r="M43" s="72">
        <v>0</v>
      </c>
      <c r="N43" s="72">
        <v>0</v>
      </c>
      <c r="O43" s="72">
        <v>1</v>
      </c>
      <c r="P43" s="85">
        <v>457</v>
      </c>
      <c r="Q43" s="85">
        <v>23</v>
      </c>
      <c r="R43" s="86">
        <v>1047</v>
      </c>
      <c r="S43" s="34" t="s">
        <v>61</v>
      </c>
    </row>
    <row r="44" spans="1:19" s="35" customFormat="1" ht="18" customHeight="1">
      <c r="A44" s="62" t="s">
        <v>67</v>
      </c>
      <c r="B44" s="78"/>
      <c r="C44" s="81"/>
      <c r="D44" s="72"/>
      <c r="E44" s="83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85"/>
      <c r="Q44" s="85"/>
      <c r="R44" s="86"/>
      <c r="S44" s="34" t="s">
        <v>68</v>
      </c>
    </row>
    <row r="45" spans="1:19" s="35" customFormat="1" ht="18" customHeight="1">
      <c r="A45" s="62" t="s">
        <v>69</v>
      </c>
      <c r="B45" s="77">
        <v>6288</v>
      </c>
      <c r="C45" s="80">
        <v>12109</v>
      </c>
      <c r="D45" s="72">
        <f>SUM(F45+H45+J45+L45+N45+P45+R45)</f>
        <v>569084</v>
      </c>
      <c r="E45" s="72">
        <v>10463</v>
      </c>
      <c r="F45" s="72">
        <v>164514</v>
      </c>
      <c r="G45" s="72">
        <v>3389</v>
      </c>
      <c r="H45" s="72">
        <v>7913</v>
      </c>
      <c r="I45" s="72">
        <v>1806</v>
      </c>
      <c r="J45" s="72">
        <v>8135</v>
      </c>
      <c r="K45" s="72">
        <v>7390</v>
      </c>
      <c r="L45" s="72">
        <v>386820</v>
      </c>
      <c r="M45" s="72">
        <v>1</v>
      </c>
      <c r="N45" s="72">
        <v>93</v>
      </c>
      <c r="O45" s="72">
        <v>7</v>
      </c>
      <c r="P45" s="72">
        <v>406</v>
      </c>
      <c r="Q45" s="72">
        <v>25</v>
      </c>
      <c r="R45" s="84">
        <v>1203</v>
      </c>
      <c r="S45" s="65" t="s">
        <v>70</v>
      </c>
    </row>
    <row r="46" spans="1:19" s="35" customFormat="1" ht="18" customHeight="1">
      <c r="A46" s="31" t="s">
        <v>71</v>
      </c>
      <c r="B46" s="78"/>
      <c r="C46" s="81"/>
      <c r="D46" s="72"/>
      <c r="E46" s="83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84"/>
      <c r="S46" s="34" t="s">
        <v>41</v>
      </c>
    </row>
    <row r="47" spans="1:19" s="35" customFormat="1" ht="18" customHeight="1">
      <c r="A47" s="31" t="s">
        <v>72</v>
      </c>
      <c r="B47" s="77">
        <v>5358</v>
      </c>
      <c r="C47" s="80">
        <v>9621</v>
      </c>
      <c r="D47" s="80">
        <f>SUM(F47+H47+J47+L47+N47+P47+R47)</f>
        <v>409045</v>
      </c>
      <c r="E47" s="72">
        <v>7965</v>
      </c>
      <c r="F47" s="72">
        <v>126220</v>
      </c>
      <c r="G47" s="72">
        <v>915</v>
      </c>
      <c r="H47" s="72">
        <v>2936</v>
      </c>
      <c r="I47" s="72">
        <v>1272</v>
      </c>
      <c r="J47" s="72">
        <v>5692</v>
      </c>
      <c r="K47" s="72">
        <v>6313</v>
      </c>
      <c r="L47" s="72">
        <v>273268</v>
      </c>
      <c r="M47" s="72">
        <v>0</v>
      </c>
      <c r="N47" s="72">
        <v>0</v>
      </c>
      <c r="O47" s="72">
        <v>10</v>
      </c>
      <c r="P47" s="72">
        <v>420</v>
      </c>
      <c r="Q47" s="72">
        <v>10</v>
      </c>
      <c r="R47" s="74">
        <v>509</v>
      </c>
      <c r="S47" s="34" t="s">
        <v>73</v>
      </c>
    </row>
    <row r="48" spans="1:19" s="35" customFormat="1" ht="18" customHeight="1">
      <c r="A48" s="31" t="s">
        <v>74</v>
      </c>
      <c r="B48" s="78"/>
      <c r="C48" s="81"/>
      <c r="D48" s="80"/>
      <c r="E48" s="83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5"/>
      <c r="S48" s="34" t="s">
        <v>75</v>
      </c>
    </row>
    <row r="49" spans="1:19" s="35" customFormat="1" ht="18" customHeight="1">
      <c r="A49" s="66" t="s">
        <v>76</v>
      </c>
      <c r="B49" s="79"/>
      <c r="C49" s="82"/>
      <c r="D49" s="82"/>
      <c r="E49" s="82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6"/>
      <c r="S49" s="67" t="s">
        <v>55</v>
      </c>
    </row>
    <row r="50" spans="1:19" s="35" customFormat="1" ht="18" customHeight="1">
      <c r="A50" s="68" t="s">
        <v>77</v>
      </c>
      <c r="B50" s="3"/>
      <c r="C50" s="57"/>
      <c r="E50" s="32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64"/>
      <c r="R50" s="57"/>
      <c r="S50" s="57"/>
    </row>
    <row r="51" spans="1:19" s="35" customFormat="1" ht="18" customHeight="1">
      <c r="A51" s="68"/>
      <c r="B51" s="3"/>
      <c r="C51" s="57"/>
      <c r="E51" s="32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18" customHeight="1">
      <c r="A52" s="1"/>
      <c r="C52" s="2"/>
      <c r="D52" s="69"/>
      <c r="E52" s="2"/>
      <c r="F52" s="70"/>
      <c r="G52" s="2"/>
      <c r="H52" s="70"/>
      <c r="I52" s="2"/>
      <c r="J52" s="70"/>
      <c r="K52" s="2"/>
      <c r="L52" s="70"/>
      <c r="M52" s="2"/>
      <c r="N52" s="70"/>
      <c r="O52" s="2"/>
      <c r="P52" s="70"/>
      <c r="Q52" s="2"/>
      <c r="R52" s="70"/>
      <c r="S52" s="2"/>
    </row>
    <row r="65" ht="21.75" customHeight="1"/>
  </sheetData>
  <sheetProtection/>
  <mergeCells count="85"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M47:M49"/>
    <mergeCell ref="B47:B49"/>
    <mergeCell ref="C47:C49"/>
    <mergeCell ref="D47:D49"/>
    <mergeCell ref="E47:E49"/>
    <mergeCell ref="F47:F49"/>
    <mergeCell ref="G47:G49"/>
    <mergeCell ref="N47:N49"/>
    <mergeCell ref="O47:O49"/>
    <mergeCell ref="P47:P49"/>
    <mergeCell ref="Q47:Q49"/>
    <mergeCell ref="R47:R49"/>
    <mergeCell ref="H47:H49"/>
    <mergeCell ref="I47:I49"/>
    <mergeCell ref="J47:J49"/>
    <mergeCell ref="K47:K49"/>
    <mergeCell ref="L47:L49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2009-04-28T06:20:28Z</dcterms:created>
  <dcterms:modified xsi:type="dcterms:W3CDTF">2009-04-30T02:34:07Z</dcterms:modified>
  <cp:category/>
  <cp:version/>
  <cp:contentType/>
  <cp:contentStatus/>
</cp:coreProperties>
</file>