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<sst xmlns="http://schemas.openxmlformats.org/spreadsheetml/2006/main" count="48" uniqueCount="40">
  <si>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>１３.  金                   融</t>
  </si>
  <si>
    <t>137.  金  融  機  関  別  預  金  お  よ  び  貸  出</t>
  </si>
  <si>
    <t xml:space="preserve">     （単位  100万円）</t>
  </si>
  <si>
    <t xml:space="preserve">    各年末、月末</t>
  </si>
  <si>
    <t>預    金    残     高</t>
  </si>
  <si>
    <t>貸    出    残    高</t>
  </si>
  <si>
    <t>標示　　　　　番号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</si>
  <si>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</si>
  <si>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</si>
  <si>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</si>
  <si>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</si>
  <si>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</si>
  <si>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</si>
  <si>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</si>
  <si>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</si>
  <si>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</si>
  <si>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</si>
  <si>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</si>
  <si>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</si>
  <si>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</si>
  <si>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46 年</t>
  </si>
  <si>
    <t xml:space="preserve">   47</t>
  </si>
  <si>
    <t xml:space="preserve">   48</t>
  </si>
  <si>
    <t xml:space="preserve">   49</t>
  </si>
  <si>
    <t xml:space="preserve">   50</t>
  </si>
  <si>
    <t>50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</si>
  <si>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</si>
  <si>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</si>
  <si>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</si>
  <si>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</si>
  <si>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</si>
  <si>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</si>
  <si>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</si>
  <si>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</si>
  <si>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</si>
  <si>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</si>
  <si>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</si>
  <si>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資料：日本銀行大分支店</t>
  </si>
  <si>
    <t>　　注１）預金は実質一般預金を計上している。</t>
  </si>
  <si>
    <t>　　　２）その他は農林中金、県信用農協連、県共済農協連、商工中金である。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</si>
</sst>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 quotePrefix="1">
      <alignment horizontal="centerContinuous"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left"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left" vertical="center"/>
      <protection locked="0"/>
    </xf>
    <xf numFmtId="3" fontId="24" fillId="0" borderId="1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11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horizontal="centerContinuous" vertical="center"/>
      <protection locked="0"/>
    </xf>
    <xf numFmtId="3" fontId="21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4" fillId="0" borderId="15" xfId="0" applyNumberFormat="1" applyFont="1" applyBorder="1" applyAlignment="1" applyProtection="1">
      <alignment horizontal="center" vertical="center" wrapText="1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21" xfId="0" applyNumberFormat="1" applyFont="1" applyBorder="1" applyAlignment="1" applyProtection="1">
      <alignment horizontal="center" vertical="center"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11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8" fontId="24" fillId="0" borderId="0" xfId="48" applyFont="1" applyAlignment="1" applyProtection="1">
      <alignment horizontal="right" vertical="center"/>
      <protection locked="0"/>
    </xf>
    <xf numFmtId="38" fontId="24" fillId="0" borderId="0" xfId="48" applyFont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24" fillId="0" borderId="12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4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center"/>
      <protection locked="0"/>
    </xf>
    <xf numFmtId="3" fontId="24" fillId="0" borderId="22" xfId="0" applyNumberFormat="1" applyFont="1" applyBorder="1" applyAlignment="1" applyProtection="1">
      <alignment horizontal="left"/>
      <protection locked="0"/>
    </xf>
    <xf numFmtId="0" fontId="24" fillId="0" borderId="22" xfId="0" applyFont="1" applyBorder="1" applyAlignment="1">
      <alignment horizontal="left"/>
    </xf>
    <xf numFmtId="3" fontId="24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 applyAlignment="1" applyProtection="1" quotePrefix="1">
      <alignment horizontal="left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1" fillId="0" borderId="0" xfId="0" applyNumberFormat="1" applyFont="1" applyAlignment="1" applyProtection="1" quotePrefix="1">
      <alignment horizontal="left"/>
      <protection locked="0"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8"/>
  <sheetViews>
    <sheetView tabSelected="1" zoomScalePageLayoutView="0" workbookViewId="0" topLeftCell="A1">
      <selection activeCell="B28" sqref="B28"/>
    </sheetView>
  </sheetViews>
  <sheetFormatPr defaultColWidth="8.796875" defaultRowHeight="14.25"/>
  <cols>
    <col min="1" max="1" width="10.8984375" style="76" customWidth="1"/>
    <col min="2" max="2" width="10.09765625" style="76" customWidth="1"/>
    <col min="3" max="3" width="10.19921875" style="76" customWidth="1"/>
    <col min="4" max="11" width="9" style="76" customWidth="1"/>
    <col min="12" max="12" width="10.59765625" style="76" customWidth="1"/>
    <col min="13" max="18" width="9.59765625" style="76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5"/>
    </row>
    <row r="4" spans="1:26" s="25" customFormat="1" ht="14.25" thickTop="1">
      <c r="A4" s="17"/>
      <c r="B4" s="18"/>
      <c r="C4" s="19"/>
      <c r="D4" s="20" t="s">
        <v>4</v>
      </c>
      <c r="E4" s="19"/>
      <c r="F4" s="19"/>
      <c r="G4" s="19"/>
      <c r="H4" s="19"/>
      <c r="I4" s="19"/>
      <c r="J4" s="19"/>
      <c r="K4" s="21"/>
      <c r="L4" s="18"/>
      <c r="M4" s="19"/>
      <c r="N4" s="19" t="s">
        <v>5</v>
      </c>
      <c r="O4" s="19"/>
      <c r="P4" s="19"/>
      <c r="Q4" s="19"/>
      <c r="R4" s="19"/>
      <c r="S4" s="22"/>
      <c r="T4" s="23" t="s">
        <v>6</v>
      </c>
      <c r="U4" s="24"/>
      <c r="V4" s="24"/>
      <c r="W4" s="24"/>
      <c r="X4" s="24"/>
      <c r="Y4" s="24"/>
      <c r="Z4" s="24"/>
    </row>
    <row r="5" spans="1:20" s="25" customFormat="1" ht="13.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8" t="s">
        <v>12</v>
      </c>
      <c r="G5" s="27" t="s">
        <v>13</v>
      </c>
      <c r="H5" s="27" t="s">
        <v>14</v>
      </c>
      <c r="I5" s="27" t="s">
        <v>15</v>
      </c>
      <c r="J5" s="29" t="s">
        <v>16</v>
      </c>
      <c r="K5" s="30" t="s">
        <v>17</v>
      </c>
      <c r="L5" s="30" t="s">
        <v>8</v>
      </c>
      <c r="M5" s="27" t="s">
        <v>18</v>
      </c>
      <c r="N5" s="27" t="s">
        <v>10</v>
      </c>
      <c r="O5" s="27" t="s">
        <v>11</v>
      </c>
      <c r="P5" s="28" t="s">
        <v>12</v>
      </c>
      <c r="Q5" s="27" t="s">
        <v>15</v>
      </c>
      <c r="R5" s="27" t="s">
        <v>16</v>
      </c>
      <c r="S5" s="27" t="s">
        <v>17</v>
      </c>
      <c r="T5" s="31"/>
    </row>
    <row r="6" spans="1:20" s="25" customFormat="1" ht="13.5">
      <c r="A6" s="32"/>
      <c r="B6" s="33"/>
      <c r="C6" s="33"/>
      <c r="D6" s="33"/>
      <c r="E6" s="33"/>
      <c r="F6" s="34" t="s">
        <v>19</v>
      </c>
      <c r="G6" s="33"/>
      <c r="H6" s="33"/>
      <c r="I6" s="33"/>
      <c r="J6" s="35"/>
      <c r="K6" s="36"/>
      <c r="L6" s="36"/>
      <c r="M6" s="33"/>
      <c r="N6" s="33"/>
      <c r="O6" s="33"/>
      <c r="P6" s="34" t="s">
        <v>19</v>
      </c>
      <c r="Q6" s="33"/>
      <c r="R6" s="33"/>
      <c r="S6" s="33"/>
      <c r="T6" s="37"/>
    </row>
    <row r="7" spans="1:20" s="42" customFormat="1" ht="12">
      <c r="A7" s="38" t="s">
        <v>20</v>
      </c>
      <c r="B7" s="39">
        <v>598629</v>
      </c>
      <c r="C7" s="39">
        <v>174514</v>
      </c>
      <c r="D7" s="39">
        <v>85192</v>
      </c>
      <c r="E7" s="39">
        <v>63134</v>
      </c>
      <c r="F7" s="39">
        <v>24768</v>
      </c>
      <c r="G7" s="39">
        <v>93386</v>
      </c>
      <c r="H7" s="39">
        <v>49276</v>
      </c>
      <c r="I7" s="39">
        <v>77378</v>
      </c>
      <c r="J7" s="39">
        <v>3217</v>
      </c>
      <c r="K7" s="39">
        <v>27764</v>
      </c>
      <c r="L7" s="39">
        <v>399671</v>
      </c>
      <c r="M7" s="39">
        <v>160972</v>
      </c>
      <c r="N7" s="39">
        <v>70953</v>
      </c>
      <c r="O7" s="39">
        <v>48753</v>
      </c>
      <c r="P7" s="39">
        <v>20697</v>
      </c>
      <c r="Q7" s="39">
        <v>61428</v>
      </c>
      <c r="R7" s="39">
        <v>2811</v>
      </c>
      <c r="S7" s="40">
        <v>34057</v>
      </c>
      <c r="T7" s="41">
        <v>46</v>
      </c>
    </row>
    <row r="8" spans="1:20" s="42" customFormat="1" ht="12">
      <c r="A8" s="38" t="s">
        <v>21</v>
      </c>
      <c r="B8" s="39">
        <v>737765</v>
      </c>
      <c r="C8" s="39">
        <v>220247</v>
      </c>
      <c r="D8" s="39">
        <v>107046</v>
      </c>
      <c r="E8" s="39">
        <v>77824</v>
      </c>
      <c r="F8" s="39">
        <v>30451</v>
      </c>
      <c r="G8" s="39">
        <v>118183</v>
      </c>
      <c r="H8" s="39">
        <v>57009</v>
      </c>
      <c r="I8" s="39">
        <v>91813</v>
      </c>
      <c r="J8" s="39">
        <v>4029</v>
      </c>
      <c r="K8" s="39">
        <v>31163</v>
      </c>
      <c r="L8" s="39">
        <v>488256</v>
      </c>
      <c r="M8" s="39">
        <v>200615</v>
      </c>
      <c r="N8" s="39">
        <v>93591</v>
      </c>
      <c r="O8" s="39">
        <v>59846</v>
      </c>
      <c r="P8" s="39">
        <v>25598</v>
      </c>
      <c r="Q8" s="39">
        <v>65316</v>
      </c>
      <c r="R8" s="39">
        <v>3340</v>
      </c>
      <c r="S8" s="40">
        <v>39950</v>
      </c>
      <c r="T8" s="41">
        <v>47</v>
      </c>
    </row>
    <row r="9" spans="1:20" s="42" customFormat="1" ht="12">
      <c r="A9" s="38" t="s">
        <v>22</v>
      </c>
      <c r="B9" s="39">
        <v>909905</v>
      </c>
      <c r="C9" s="39">
        <v>267323</v>
      </c>
      <c r="D9" s="39">
        <v>128093</v>
      </c>
      <c r="E9" s="39">
        <v>99060</v>
      </c>
      <c r="F9" s="39">
        <v>39427</v>
      </c>
      <c r="G9" s="39">
        <v>150211</v>
      </c>
      <c r="H9" s="43">
        <v>66256</v>
      </c>
      <c r="I9" s="39">
        <v>114744</v>
      </c>
      <c r="J9" s="39">
        <v>5351</v>
      </c>
      <c r="K9" s="39">
        <v>39440</v>
      </c>
      <c r="L9" s="39">
        <v>595034</v>
      </c>
      <c r="M9" s="39">
        <v>235989</v>
      </c>
      <c r="N9" s="39">
        <v>111338</v>
      </c>
      <c r="O9" s="39">
        <v>79484</v>
      </c>
      <c r="P9" s="39">
        <v>34637</v>
      </c>
      <c r="Q9" s="39">
        <v>81568</v>
      </c>
      <c r="R9" s="39">
        <v>5424</v>
      </c>
      <c r="S9" s="40">
        <v>46594</v>
      </c>
      <c r="T9" s="41">
        <v>48</v>
      </c>
    </row>
    <row r="10" spans="1:20" s="42" customFormat="1" ht="12">
      <c r="A10" s="38" t="s">
        <v>23</v>
      </c>
      <c r="B10" s="39">
        <v>1065071</v>
      </c>
      <c r="C10" s="39">
        <v>305492</v>
      </c>
      <c r="D10" s="39">
        <v>142014</v>
      </c>
      <c r="E10" s="39">
        <v>113926</v>
      </c>
      <c r="F10" s="39">
        <v>49643</v>
      </c>
      <c r="G10" s="39">
        <v>188594</v>
      </c>
      <c r="H10" s="44">
        <v>76162</v>
      </c>
      <c r="I10" s="39">
        <v>137586</v>
      </c>
      <c r="J10" s="39">
        <v>6427</v>
      </c>
      <c r="K10" s="39">
        <v>45227</v>
      </c>
      <c r="L10" s="39">
        <v>689641</v>
      </c>
      <c r="M10" s="39">
        <v>267880</v>
      </c>
      <c r="N10" s="39">
        <v>125859</v>
      </c>
      <c r="O10" s="39">
        <v>88870</v>
      </c>
      <c r="P10" s="39">
        <v>42353</v>
      </c>
      <c r="Q10" s="39">
        <v>99693</v>
      </c>
      <c r="R10" s="39">
        <v>7332</v>
      </c>
      <c r="S10" s="40">
        <v>57654</v>
      </c>
      <c r="T10" s="41">
        <v>49</v>
      </c>
    </row>
    <row r="11" spans="1:20" ht="13.5">
      <c r="A11" s="45"/>
      <c r="B11" s="39"/>
      <c r="C11" s="39"/>
      <c r="D11" s="39"/>
      <c r="E11" s="46"/>
      <c r="F11" s="39"/>
      <c r="G11" s="39"/>
      <c r="H11" s="4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1:20" s="49" customFormat="1" ht="12">
      <c r="A12" s="48" t="s">
        <v>24</v>
      </c>
      <c r="B12" s="49">
        <f>B25</f>
        <v>1250533</v>
      </c>
      <c r="C12" s="49">
        <f aca="true" t="shared" si="0" ref="C12:S12">C25</f>
        <v>349132</v>
      </c>
      <c r="D12" s="49">
        <f t="shared" si="0"/>
        <v>159745</v>
      </c>
      <c r="E12" s="49">
        <f t="shared" si="0"/>
        <v>135781</v>
      </c>
      <c r="F12" s="49">
        <f t="shared" si="0"/>
        <v>62772</v>
      </c>
      <c r="G12" s="49">
        <f t="shared" si="0"/>
        <v>237642</v>
      </c>
      <c r="H12" s="50">
        <f t="shared" si="0"/>
        <v>87537</v>
      </c>
      <c r="I12" s="49">
        <f t="shared" si="0"/>
        <v>158784</v>
      </c>
      <c r="J12" s="49">
        <f t="shared" si="0"/>
        <v>7355</v>
      </c>
      <c r="K12" s="49">
        <f t="shared" si="0"/>
        <v>51785</v>
      </c>
      <c r="L12" s="49">
        <f t="shared" si="0"/>
        <v>781571</v>
      </c>
      <c r="M12" s="49">
        <f t="shared" si="0"/>
        <v>302148</v>
      </c>
      <c r="N12" s="49">
        <f t="shared" si="0"/>
        <v>138038</v>
      </c>
      <c r="O12" s="49">
        <f t="shared" si="0"/>
        <v>104766</v>
      </c>
      <c r="P12" s="49">
        <f t="shared" si="0"/>
        <v>52244</v>
      </c>
      <c r="Q12" s="49">
        <f t="shared" si="0"/>
        <v>110926</v>
      </c>
      <c r="R12" s="49">
        <f t="shared" si="0"/>
        <v>7653</v>
      </c>
      <c r="S12" s="51">
        <f t="shared" si="0"/>
        <v>65796</v>
      </c>
      <c r="T12" s="52">
        <v>50</v>
      </c>
    </row>
    <row r="13" spans="1:20" ht="13.5">
      <c r="A13" s="5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s="42" customFormat="1" ht="12">
      <c r="A14" s="54" t="s">
        <v>25</v>
      </c>
      <c r="B14" s="42">
        <f>SUM(C14:K14)</f>
        <v>1051446</v>
      </c>
      <c r="C14" s="39">
        <v>301765</v>
      </c>
      <c r="D14" s="39">
        <v>140435</v>
      </c>
      <c r="E14" s="39">
        <v>113100</v>
      </c>
      <c r="F14" s="39">
        <v>48740</v>
      </c>
      <c r="G14" s="39">
        <v>194134</v>
      </c>
      <c r="H14" s="55">
        <v>77103</v>
      </c>
      <c r="I14" s="39">
        <v>126106</v>
      </c>
      <c r="J14" s="39">
        <v>6499</v>
      </c>
      <c r="K14" s="39">
        <v>43564</v>
      </c>
      <c r="L14" s="39">
        <v>678818</v>
      </c>
      <c r="M14" s="39">
        <v>264817</v>
      </c>
      <c r="N14" s="39">
        <v>125345</v>
      </c>
      <c r="O14" s="39">
        <v>86999</v>
      </c>
      <c r="P14" s="39">
        <v>41772</v>
      </c>
      <c r="Q14" s="39">
        <v>95445</v>
      </c>
      <c r="R14" s="39">
        <v>7340</v>
      </c>
      <c r="S14" s="40">
        <v>57100</v>
      </c>
      <c r="T14" s="41">
        <v>1</v>
      </c>
    </row>
    <row r="15" spans="1:20" s="42" customFormat="1" ht="12">
      <c r="A15" s="54" t="s">
        <v>26</v>
      </c>
      <c r="B15" s="42">
        <f aca="true" t="shared" si="1" ref="B15:B25">SUM(C15:K15)</f>
        <v>1051734</v>
      </c>
      <c r="C15" s="39">
        <v>301383</v>
      </c>
      <c r="D15" s="39">
        <v>139601</v>
      </c>
      <c r="E15" s="39">
        <v>112860</v>
      </c>
      <c r="F15" s="39">
        <v>49125</v>
      </c>
      <c r="G15" s="39">
        <v>195555</v>
      </c>
      <c r="H15" s="55">
        <v>77942</v>
      </c>
      <c r="I15" s="39">
        <v>123991</v>
      </c>
      <c r="J15" s="39">
        <v>6564</v>
      </c>
      <c r="K15" s="39">
        <v>44713</v>
      </c>
      <c r="L15" s="39">
        <v>683619</v>
      </c>
      <c r="M15" s="39">
        <v>265704</v>
      </c>
      <c r="N15" s="39">
        <v>126222</v>
      </c>
      <c r="O15" s="39">
        <v>88143</v>
      </c>
      <c r="P15" s="39">
        <v>42862</v>
      </c>
      <c r="Q15" s="39">
        <v>96179</v>
      </c>
      <c r="R15" s="39">
        <v>7433</v>
      </c>
      <c r="S15" s="40">
        <v>57076</v>
      </c>
      <c r="T15" s="41">
        <v>2</v>
      </c>
    </row>
    <row r="16" spans="1:20" s="42" customFormat="1" ht="12">
      <c r="A16" s="54" t="s">
        <v>27</v>
      </c>
      <c r="B16" s="42">
        <f t="shared" si="1"/>
        <v>1072676</v>
      </c>
      <c r="C16" s="39">
        <v>307919</v>
      </c>
      <c r="D16" s="39">
        <v>143083</v>
      </c>
      <c r="E16" s="39">
        <v>113530</v>
      </c>
      <c r="F16" s="39">
        <v>50826</v>
      </c>
      <c r="G16" s="39">
        <v>198004</v>
      </c>
      <c r="H16" s="55">
        <v>79113</v>
      </c>
      <c r="I16" s="39">
        <v>124648</v>
      </c>
      <c r="J16" s="39">
        <v>8067</v>
      </c>
      <c r="K16" s="39">
        <v>47486</v>
      </c>
      <c r="L16" s="39">
        <v>700108</v>
      </c>
      <c r="M16" s="39">
        <v>274074</v>
      </c>
      <c r="N16" s="39">
        <v>128356</v>
      </c>
      <c r="O16" s="39">
        <v>89221</v>
      </c>
      <c r="P16" s="39">
        <v>54770</v>
      </c>
      <c r="Q16" s="39">
        <v>199177</v>
      </c>
      <c r="R16" s="39">
        <v>7415</v>
      </c>
      <c r="S16" s="40">
        <v>58125</v>
      </c>
      <c r="T16" s="41">
        <v>3</v>
      </c>
    </row>
    <row r="17" spans="1:20" s="42" customFormat="1" ht="12">
      <c r="A17" s="54" t="s">
        <v>28</v>
      </c>
      <c r="B17" s="42">
        <f t="shared" si="1"/>
        <v>1083783</v>
      </c>
      <c r="C17" s="39">
        <v>316764</v>
      </c>
      <c r="D17" s="39">
        <v>142682</v>
      </c>
      <c r="E17" s="39">
        <v>115795</v>
      </c>
      <c r="F17" s="39">
        <v>50259</v>
      </c>
      <c r="G17" s="39">
        <v>201488</v>
      </c>
      <c r="H17" s="55">
        <v>79589</v>
      </c>
      <c r="I17" s="39">
        <v>123324</v>
      </c>
      <c r="J17" s="39">
        <v>6856</v>
      </c>
      <c r="K17" s="39">
        <v>47026</v>
      </c>
      <c r="L17" s="39">
        <v>696020</v>
      </c>
      <c r="M17" s="39">
        <v>268799</v>
      </c>
      <c r="N17" s="39">
        <v>128451</v>
      </c>
      <c r="O17" s="39">
        <v>89384</v>
      </c>
      <c r="P17" s="39">
        <v>54787</v>
      </c>
      <c r="Q17" s="39">
        <v>100180</v>
      </c>
      <c r="R17" s="39">
        <v>7186</v>
      </c>
      <c r="S17" s="40">
        <v>57964</v>
      </c>
      <c r="T17" s="41">
        <v>4</v>
      </c>
    </row>
    <row r="18" spans="1:20" s="42" customFormat="1" ht="12">
      <c r="A18" s="54" t="s">
        <v>29</v>
      </c>
      <c r="B18" s="42">
        <f t="shared" si="1"/>
        <v>1094364</v>
      </c>
      <c r="C18" s="39">
        <v>317043</v>
      </c>
      <c r="D18" s="39">
        <v>144542</v>
      </c>
      <c r="E18" s="39">
        <v>117707</v>
      </c>
      <c r="F18" s="39">
        <v>51288</v>
      </c>
      <c r="G18" s="39">
        <v>205428</v>
      </c>
      <c r="H18" s="55">
        <v>80511</v>
      </c>
      <c r="I18" s="39">
        <v>123617</v>
      </c>
      <c r="J18" s="39">
        <v>6726</v>
      </c>
      <c r="K18" s="39">
        <v>47502</v>
      </c>
      <c r="L18" s="39">
        <v>698887</v>
      </c>
      <c r="M18" s="39">
        <v>268447</v>
      </c>
      <c r="N18" s="39">
        <v>128356</v>
      </c>
      <c r="O18" s="39">
        <v>89810</v>
      </c>
      <c r="P18" s="39">
        <v>44192</v>
      </c>
      <c r="Q18" s="39">
        <v>102381</v>
      </c>
      <c r="R18" s="39">
        <v>7216</v>
      </c>
      <c r="S18" s="40">
        <v>58485</v>
      </c>
      <c r="T18" s="41">
        <v>5</v>
      </c>
    </row>
    <row r="19" spans="1:20" s="42" customFormat="1" ht="12">
      <c r="A19" s="54" t="s">
        <v>30</v>
      </c>
      <c r="B19" s="42">
        <f t="shared" si="1"/>
        <v>1115560</v>
      </c>
      <c r="C19" s="39">
        <v>320562</v>
      </c>
      <c r="D19" s="39">
        <v>148727</v>
      </c>
      <c r="E19" s="39">
        <v>120247</v>
      </c>
      <c r="F19" s="39">
        <v>53627</v>
      </c>
      <c r="G19" s="39">
        <v>211449</v>
      </c>
      <c r="H19" s="55">
        <v>81289</v>
      </c>
      <c r="I19" s="39">
        <v>124685</v>
      </c>
      <c r="J19" s="39">
        <v>6790</v>
      </c>
      <c r="K19" s="39">
        <v>48184</v>
      </c>
      <c r="L19" s="39">
        <v>711930</v>
      </c>
      <c r="M19" s="39">
        <v>274625</v>
      </c>
      <c r="N19" s="39">
        <v>130353</v>
      </c>
      <c r="O19" s="39">
        <v>91111</v>
      </c>
      <c r="P19" s="39">
        <v>44737</v>
      </c>
      <c r="Q19" s="39">
        <v>103808</v>
      </c>
      <c r="R19" s="39">
        <v>7201</v>
      </c>
      <c r="S19" s="40">
        <v>60095</v>
      </c>
      <c r="T19" s="41">
        <v>6</v>
      </c>
    </row>
    <row r="20" spans="1:20" s="42" customFormat="1" ht="12">
      <c r="A20" s="54" t="s">
        <v>31</v>
      </c>
      <c r="B20" s="42">
        <f t="shared" si="1"/>
        <v>1131386</v>
      </c>
      <c r="C20" s="39">
        <v>322223</v>
      </c>
      <c r="D20" s="39">
        <v>149219</v>
      </c>
      <c r="E20" s="39">
        <v>121857</v>
      </c>
      <c r="F20" s="39">
        <v>54527</v>
      </c>
      <c r="G20" s="39">
        <v>215640</v>
      </c>
      <c r="H20" s="55">
        <v>82181</v>
      </c>
      <c r="I20" s="39">
        <v>130051</v>
      </c>
      <c r="J20" s="39">
        <v>7022</v>
      </c>
      <c r="K20" s="39">
        <v>48666</v>
      </c>
      <c r="L20" s="39">
        <v>724809</v>
      </c>
      <c r="M20" s="39">
        <v>281325</v>
      </c>
      <c r="N20" s="39">
        <v>132419</v>
      </c>
      <c r="O20" s="39">
        <v>92096</v>
      </c>
      <c r="P20" s="39">
        <v>46122</v>
      </c>
      <c r="Q20" s="39">
        <v>104719</v>
      </c>
      <c r="R20" s="39">
        <v>7288</v>
      </c>
      <c r="S20" s="40">
        <v>60840</v>
      </c>
      <c r="T20" s="41">
        <v>7</v>
      </c>
    </row>
    <row r="21" spans="1:20" s="42" customFormat="1" ht="12">
      <c r="A21" s="54" t="s">
        <v>32</v>
      </c>
      <c r="B21" s="42">
        <f t="shared" si="1"/>
        <v>1143640</v>
      </c>
      <c r="C21" s="39">
        <v>329216</v>
      </c>
      <c r="D21" s="39">
        <v>149510</v>
      </c>
      <c r="E21" s="39">
        <v>124870</v>
      </c>
      <c r="F21" s="39">
        <v>55636</v>
      </c>
      <c r="G21" s="39">
        <v>218659</v>
      </c>
      <c r="H21" s="55">
        <v>83335</v>
      </c>
      <c r="I21" s="39">
        <v>127014</v>
      </c>
      <c r="J21" s="39">
        <v>7053</v>
      </c>
      <c r="K21" s="39">
        <v>48347</v>
      </c>
      <c r="L21" s="39">
        <v>734285</v>
      </c>
      <c r="M21" s="39">
        <v>286506</v>
      </c>
      <c r="N21" s="39">
        <v>132672</v>
      </c>
      <c r="O21" s="39">
        <v>93658</v>
      </c>
      <c r="P21" s="39">
        <v>47562</v>
      </c>
      <c r="Q21" s="39">
        <v>105240</v>
      </c>
      <c r="R21" s="39">
        <v>7388</v>
      </c>
      <c r="S21" s="40">
        <v>61259</v>
      </c>
      <c r="T21" s="41">
        <v>8</v>
      </c>
    </row>
    <row r="22" spans="1:20" s="42" customFormat="1" ht="12">
      <c r="A22" s="54" t="s">
        <v>33</v>
      </c>
      <c r="B22" s="42">
        <f t="shared" si="1"/>
        <v>1146254</v>
      </c>
      <c r="C22" s="56">
        <v>326305</v>
      </c>
      <c r="D22" s="39">
        <v>149430</v>
      </c>
      <c r="E22" s="39">
        <v>124432</v>
      </c>
      <c r="F22" s="39">
        <v>55961</v>
      </c>
      <c r="G22" s="39">
        <v>221650</v>
      </c>
      <c r="H22" s="55">
        <v>84484</v>
      </c>
      <c r="I22" s="39">
        <v>127874</v>
      </c>
      <c r="J22" s="39">
        <v>7246</v>
      </c>
      <c r="K22" s="39">
        <v>48872</v>
      </c>
      <c r="L22" s="39">
        <v>739536</v>
      </c>
      <c r="M22" s="39">
        <v>285892</v>
      </c>
      <c r="N22" s="39">
        <v>133351</v>
      </c>
      <c r="O22" s="39">
        <v>95040</v>
      </c>
      <c r="P22" s="39">
        <v>48236</v>
      </c>
      <c r="Q22" s="39">
        <v>107214</v>
      </c>
      <c r="R22" s="39">
        <v>7699</v>
      </c>
      <c r="S22" s="40">
        <v>62104</v>
      </c>
      <c r="T22" s="41">
        <v>9</v>
      </c>
    </row>
    <row r="23" spans="1:20" s="42" customFormat="1" ht="12">
      <c r="A23" s="54" t="s">
        <v>34</v>
      </c>
      <c r="B23" s="42">
        <f t="shared" si="1"/>
        <v>1153887</v>
      </c>
      <c r="C23" s="56">
        <v>324272</v>
      </c>
      <c r="D23" s="56">
        <v>148985</v>
      </c>
      <c r="E23" s="56">
        <v>125971</v>
      </c>
      <c r="F23" s="56">
        <v>56621</v>
      </c>
      <c r="G23" s="56">
        <v>225426</v>
      </c>
      <c r="H23" s="57">
        <v>85544</v>
      </c>
      <c r="I23" s="56">
        <v>130184</v>
      </c>
      <c r="J23" s="56">
        <v>7227</v>
      </c>
      <c r="K23" s="56">
        <v>49657</v>
      </c>
      <c r="L23" s="39">
        <v>744717</v>
      </c>
      <c r="M23" s="56">
        <v>286774</v>
      </c>
      <c r="N23" s="56">
        <v>133231</v>
      </c>
      <c r="O23" s="56">
        <v>96890</v>
      </c>
      <c r="P23" s="56">
        <v>49066</v>
      </c>
      <c r="Q23" s="56">
        <v>108967</v>
      </c>
      <c r="R23" s="56">
        <v>7597</v>
      </c>
      <c r="S23" s="40">
        <v>62192</v>
      </c>
      <c r="T23" s="58">
        <v>10</v>
      </c>
    </row>
    <row r="24" spans="1:20" s="42" customFormat="1" ht="12">
      <c r="A24" s="54" t="s">
        <v>35</v>
      </c>
      <c r="B24" s="42">
        <f t="shared" si="1"/>
        <v>1198227</v>
      </c>
      <c r="C24" s="39">
        <v>344460</v>
      </c>
      <c r="D24" s="39">
        <v>151709</v>
      </c>
      <c r="E24" s="39">
        <v>128781</v>
      </c>
      <c r="F24" s="39">
        <v>57854</v>
      </c>
      <c r="G24" s="39">
        <v>228204</v>
      </c>
      <c r="H24" s="55">
        <v>86639</v>
      </c>
      <c r="I24" s="39">
        <v>141100</v>
      </c>
      <c r="J24" s="39">
        <v>7239</v>
      </c>
      <c r="K24" s="39">
        <v>52241</v>
      </c>
      <c r="L24" s="39">
        <v>759358</v>
      </c>
      <c r="M24" s="39">
        <v>292957</v>
      </c>
      <c r="N24" s="39">
        <v>135468</v>
      </c>
      <c r="O24" s="39">
        <v>99184</v>
      </c>
      <c r="P24" s="39">
        <v>49965</v>
      </c>
      <c r="Q24" s="39">
        <v>110063</v>
      </c>
      <c r="R24" s="39">
        <v>7636</v>
      </c>
      <c r="S24" s="40">
        <v>64085</v>
      </c>
      <c r="T24" s="41">
        <v>11</v>
      </c>
    </row>
    <row r="25" spans="1:20" s="42" customFormat="1" ht="12">
      <c r="A25" s="59" t="s">
        <v>36</v>
      </c>
      <c r="B25" s="60">
        <f t="shared" si="1"/>
        <v>1250533</v>
      </c>
      <c r="C25" s="61">
        <v>349132</v>
      </c>
      <c r="D25" s="61">
        <v>159745</v>
      </c>
      <c r="E25" s="61">
        <v>135781</v>
      </c>
      <c r="F25" s="61">
        <v>62772</v>
      </c>
      <c r="G25" s="61">
        <v>237642</v>
      </c>
      <c r="H25" s="62">
        <v>87537</v>
      </c>
      <c r="I25" s="61">
        <v>158784</v>
      </c>
      <c r="J25" s="61">
        <v>7355</v>
      </c>
      <c r="K25" s="61">
        <v>51785</v>
      </c>
      <c r="L25" s="61">
        <v>781571</v>
      </c>
      <c r="M25" s="61">
        <v>302148</v>
      </c>
      <c r="N25" s="61">
        <v>138038</v>
      </c>
      <c r="O25" s="61">
        <v>104766</v>
      </c>
      <c r="P25" s="61">
        <v>52244</v>
      </c>
      <c r="Q25" s="61">
        <v>110926</v>
      </c>
      <c r="R25" s="61">
        <v>7653</v>
      </c>
      <c r="S25" s="63">
        <v>65796</v>
      </c>
      <c r="T25" s="64">
        <v>12</v>
      </c>
    </row>
    <row r="26" spans="1:20" s="70" customFormat="1" ht="12.75" customHeight="1">
      <c r="A26" s="65" t="s">
        <v>37</v>
      </c>
      <c r="B26" s="66"/>
      <c r="C26" s="66"/>
      <c r="D26" s="67"/>
      <c r="E26" s="67"/>
      <c r="F26" s="67"/>
      <c r="G26" s="67"/>
      <c r="H26" s="67"/>
      <c r="I26" s="67"/>
      <c r="J26" s="68"/>
      <c r="K26" s="69"/>
      <c r="M26" s="67"/>
      <c r="N26" s="67"/>
      <c r="O26" s="67"/>
      <c r="P26" s="67"/>
      <c r="Q26" s="67"/>
      <c r="R26" s="67"/>
      <c r="S26" s="67"/>
      <c r="T26" s="67"/>
    </row>
    <row r="27" spans="1:20" s="70" customFormat="1" ht="12.75" customHeight="1">
      <c r="A27" s="71" t="s">
        <v>38</v>
      </c>
      <c r="C27" s="72"/>
      <c r="D27" s="72"/>
      <c r="E27" s="72"/>
      <c r="F27" s="72"/>
      <c r="I27" s="67"/>
      <c r="J27" s="73"/>
      <c r="K27" s="69"/>
      <c r="M27" s="67"/>
      <c r="N27" s="67"/>
      <c r="O27" s="67"/>
      <c r="P27" s="67"/>
      <c r="Q27" s="67"/>
      <c r="R27" s="67"/>
      <c r="S27" s="67"/>
      <c r="T27" s="67"/>
    </row>
    <row r="28" spans="1:20" s="70" customFormat="1" ht="12.75" customHeight="1">
      <c r="A28" s="71" t="s">
        <v>39</v>
      </c>
      <c r="B28" s="72"/>
      <c r="I28" s="67"/>
      <c r="J28" s="67"/>
      <c r="K28" s="67"/>
      <c r="O28" s="67"/>
      <c r="P28" s="67"/>
      <c r="Q28" s="67"/>
      <c r="R28" s="67"/>
      <c r="S28" s="67"/>
      <c r="T28" s="67"/>
    </row>
    <row r="29" spans="1:20" ht="13.5">
      <c r="A29" s="74"/>
      <c r="B29" s="75"/>
      <c r="C29" s="3"/>
      <c r="D29" s="3"/>
      <c r="E29" s="3"/>
      <c r="F29" s="3"/>
      <c r="G29" s="3"/>
      <c r="H29" s="3"/>
      <c r="I29" s="3"/>
      <c r="J29" s="3"/>
      <c r="L29" s="42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7"/>
      <c r="H35" s="77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S5:S6"/>
    <mergeCell ref="L5:L6"/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2009-05-01T06:25:58Z</dcterms:created>
  <dcterms:modified xsi:type="dcterms:W3CDTF">2009-05-01T06:26:04Z</dcterms:modified>
  <cp:category/>
  <cp:version/>
  <cp:contentType/>
  <cp:contentStatus/>
</cp:coreProperties>
</file>