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35" sheetId="1" r:id="rId1"/>
    <sheet name="35(2)" sheetId="2" r:id="rId2"/>
    <sheet name="35(3)" sheetId="3" r:id="rId3"/>
    <sheet name="35(4)" sheetId="4" r:id="rId4"/>
  </sheets>
  <definedNames>
    <definedName name="_xlnm.Print_Area" localSheetId="0">'35'!$A$1:$AB$57</definedName>
    <definedName name="_xlnm.Print_Area" localSheetId="1">'35(2)'!$A$1:$AA$56</definedName>
    <definedName name="_xlnm.Print_Area" localSheetId="2">'35(3)'!$A$1:$AB$53</definedName>
    <definedName name="_xlnm.Print_Area" localSheetId="3">'35(4)'!$A$1:$AA$54</definedName>
  </definedNames>
  <calcPr fullCalcOnLoad="1"/>
</workbook>
</file>

<file path=xl/sharedStrings.xml><?xml version="1.0" encoding="utf-8"?>
<sst xmlns="http://schemas.openxmlformats.org/spreadsheetml/2006/main" count="1619" uniqueCount="254">
  <si>
    <t>事 業 所 数 お よ び 従 業 者 数 　（民営）</t>
  </si>
  <si>
    <t>昭和47年９月１日</t>
  </si>
  <si>
    <t>産　業　分　類</t>
  </si>
  <si>
    <t>総         数</t>
  </si>
  <si>
    <t>０  ～  ４  人</t>
  </si>
  <si>
    <t>０　　人</t>
  </si>
  <si>
    <t>１　　人</t>
  </si>
  <si>
    <t>２　　　人</t>
  </si>
  <si>
    <t>３　　　人</t>
  </si>
  <si>
    <t>４　　　人</t>
  </si>
  <si>
    <t>５  ～  ９　人</t>
  </si>
  <si>
    <t>10　～  19　人</t>
  </si>
  <si>
    <t>標</t>
  </si>
  <si>
    <t>示</t>
  </si>
  <si>
    <t>事業所数</t>
  </si>
  <si>
    <t>従業者数</t>
  </si>
  <si>
    <t>番</t>
  </si>
  <si>
    <t>うち常雇</t>
  </si>
  <si>
    <t>号</t>
  </si>
  <si>
    <t>Ａ～Ｌ</t>
  </si>
  <si>
    <t>全産業（Ｍ公務を除く）</t>
  </si>
  <si>
    <t>Ａ 農</t>
  </si>
  <si>
    <t xml:space="preserve">  業</t>
  </si>
  <si>
    <t>Ａ</t>
  </si>
  <si>
    <t>01</t>
  </si>
  <si>
    <t>農業（農業的サービス業除）</t>
  </si>
  <si>
    <t>01</t>
  </si>
  <si>
    <t>05</t>
  </si>
  <si>
    <t>農業的サービス業</t>
  </si>
  <si>
    <t>Ｂ 林</t>
  </si>
  <si>
    <t xml:space="preserve">  業、狩猟業</t>
  </si>
  <si>
    <t>-</t>
  </si>
  <si>
    <t>Ｂ</t>
  </si>
  <si>
    <t>06</t>
  </si>
  <si>
    <t>林業</t>
  </si>
  <si>
    <t>Ｃ 漁</t>
  </si>
  <si>
    <t xml:space="preserve"> 業、水産養殖業</t>
  </si>
  <si>
    <t>Ｃ</t>
  </si>
  <si>
    <t>08</t>
  </si>
  <si>
    <t>漁業</t>
  </si>
  <si>
    <t>09</t>
  </si>
  <si>
    <t>水産養殖業</t>
  </si>
  <si>
    <t>Ｄ～Ｌ</t>
  </si>
  <si>
    <t>非農林水産業(Ｍ公務を除)</t>
  </si>
  <si>
    <t>Ｄ～Ｌ</t>
  </si>
  <si>
    <t>Ｄ 鉱</t>
  </si>
  <si>
    <t>Ｄ</t>
  </si>
  <si>
    <t>金属鉱業</t>
  </si>
  <si>
    <t>10</t>
  </si>
  <si>
    <t>非金属鉱業</t>
  </si>
  <si>
    <t>Ｅ 建</t>
  </si>
  <si>
    <t xml:space="preserve">  設業</t>
  </si>
  <si>
    <t>Ｅ</t>
  </si>
  <si>
    <t>総合工事業</t>
  </si>
  <si>
    <t>職別工事業</t>
  </si>
  <si>
    <t>設備工事業</t>
  </si>
  <si>
    <t>Ｆ 製</t>
  </si>
  <si>
    <t xml:space="preserve"> 造業</t>
  </si>
  <si>
    <t>Ｆ</t>
  </si>
  <si>
    <t>18～19</t>
  </si>
  <si>
    <t>食料品、　たばこ</t>
  </si>
  <si>
    <t>繊維工業</t>
  </si>
  <si>
    <t>衣服</t>
  </si>
  <si>
    <t>木材</t>
  </si>
  <si>
    <t>家具</t>
  </si>
  <si>
    <t>パ  ル  プ、    紙</t>
  </si>
  <si>
    <t>出  版、    印  刷</t>
  </si>
  <si>
    <t>化学</t>
  </si>
  <si>
    <t>石  油、    石  炭</t>
  </si>
  <si>
    <t>ゴム</t>
  </si>
  <si>
    <t>皮革</t>
  </si>
  <si>
    <t>窯業</t>
  </si>
  <si>
    <t>鉄鋼</t>
  </si>
  <si>
    <t>非鉄金属</t>
  </si>
  <si>
    <t>金属</t>
  </si>
  <si>
    <t>機械</t>
  </si>
  <si>
    <t>電気</t>
  </si>
  <si>
    <t>輸送</t>
  </si>
  <si>
    <t>精密</t>
  </si>
  <si>
    <t>その他</t>
  </si>
  <si>
    <t>Ｇ 卸 売 業、 小 売 業</t>
  </si>
  <si>
    <t>Ｇ</t>
  </si>
  <si>
    <t>40～41</t>
  </si>
  <si>
    <t xml:space="preserve">卸                        売          </t>
  </si>
  <si>
    <t>代理、仲立</t>
  </si>
  <si>
    <t>各種商品小売</t>
  </si>
  <si>
    <t>織  物、    衣  服</t>
  </si>
  <si>
    <t>飲食料品小売</t>
  </si>
  <si>
    <t>飲食店</t>
  </si>
  <si>
    <t>自  動  車、   自  転  車</t>
  </si>
  <si>
    <t>家    具、   建    具</t>
  </si>
  <si>
    <t>その他の小売</t>
  </si>
  <si>
    <t xml:space="preserve"> 資料：総理府統計局「事業所統計調査」</t>
  </si>
  <si>
    <t>事 業 所 数 お よ び 従 業 者 数　（続き）</t>
  </si>
  <si>
    <t>20　～　29　人</t>
  </si>
  <si>
    <t>30  ～  49  人</t>
  </si>
  <si>
    <t>50　～　99　人</t>
  </si>
  <si>
    <t>100　～　199　人</t>
  </si>
  <si>
    <t>200　～　299　人</t>
  </si>
  <si>
    <t>300　～　499　人</t>
  </si>
  <si>
    <t>500　～　999　人</t>
  </si>
  <si>
    <t>1,000人以上</t>
  </si>
  <si>
    <t>従業者数</t>
  </si>
  <si>
    <t>うち常雇</t>
  </si>
  <si>
    <t>全産業（Ｍ公務を除く）</t>
  </si>
  <si>
    <t>Ａ  農</t>
  </si>
  <si>
    <t>　　業</t>
  </si>
  <si>
    <t>農業（農業的サービス業除）</t>
  </si>
  <si>
    <t>農業的サービス業</t>
  </si>
  <si>
    <t>05</t>
  </si>
  <si>
    <t>Ｂ  林</t>
  </si>
  <si>
    <t>　農、    狩   猟   業</t>
  </si>
  <si>
    <t>Ｂ</t>
  </si>
  <si>
    <t xml:space="preserve">  06</t>
  </si>
  <si>
    <t>06</t>
  </si>
  <si>
    <t>Ｃ  漁</t>
  </si>
  <si>
    <t>　業、水産養殖業</t>
  </si>
  <si>
    <t>Ｃ</t>
  </si>
  <si>
    <t xml:space="preserve"> 08</t>
  </si>
  <si>
    <t>08</t>
  </si>
  <si>
    <t xml:space="preserve"> 09</t>
  </si>
  <si>
    <t>水産養殖業</t>
  </si>
  <si>
    <t>09</t>
  </si>
  <si>
    <t>非農林水産業(Ｍ公務を除)</t>
  </si>
  <si>
    <t>Ｄ  鉱</t>
  </si>
  <si>
    <t xml:space="preserve">   業</t>
  </si>
  <si>
    <t>Ｄ</t>
  </si>
  <si>
    <t xml:space="preserve"> 10</t>
  </si>
  <si>
    <t>10</t>
  </si>
  <si>
    <t xml:space="preserve"> 13</t>
  </si>
  <si>
    <t>非金属鉱業</t>
  </si>
  <si>
    <t>Ｅ  建</t>
  </si>
  <si>
    <t xml:space="preserve"> 設業</t>
  </si>
  <si>
    <t xml:space="preserve"> 15</t>
  </si>
  <si>
    <t xml:space="preserve"> 16</t>
  </si>
  <si>
    <t xml:space="preserve"> 17</t>
  </si>
  <si>
    <t>Ｆ  製</t>
  </si>
  <si>
    <t xml:space="preserve">  造業</t>
  </si>
  <si>
    <t xml:space="preserve">   18～</t>
  </si>
  <si>
    <t>19食料品、　たばこ</t>
  </si>
  <si>
    <t>18～19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</si>
  <si>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</si>
  <si>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</si>
  <si>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</si>
  <si>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</si>
  <si>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</si>
  <si>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>パ    ル    プ、    紙</t>
  </si>
  <si>
    <t xml:space="preserve"> 25</t>
  </si>
  <si>
    <t>出    版、    印    刷</t>
  </si>
  <si>
    <t xml:space="preserve"> 26</t>
  </si>
  <si>
    <t xml:space="preserve"> 27</t>
  </si>
  <si>
    <t>石    油、    石    炭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</si>
  <si>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</si>
  <si>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</si>
  <si>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</si>
  <si>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</si>
  <si>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</si>
  <si>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</si>
  <si>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</si>
  <si>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</si>
  <si>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</si>
  <si>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</si>
  <si>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39</t>
  </si>
  <si>
    <t>Ｇ 卸 売 業、   小 売 業</t>
  </si>
  <si>
    <t>Ｇ</t>
  </si>
  <si>
    <t xml:space="preserve">  40～41卸                              売</t>
  </si>
  <si>
    <t>40～41</t>
  </si>
  <si>
    <t xml:space="preserve">  42</t>
  </si>
  <si>
    <t>代   理、      仲   立</t>
  </si>
  <si>
    <t xml:space="preserve">  43</t>
  </si>
  <si>
    <t>織   物、      衣   服</t>
  </si>
  <si>
    <t>飲食料品小売業</t>
  </si>
  <si>
    <t>自 動 車、     自 転 車</t>
  </si>
  <si>
    <t>家    具、     建    具</t>
  </si>
  <si>
    <t>事 業 所 数 お よ び 従 業 者 数  (続き）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</si>
  <si>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</si>
  <si>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</si>
  <si>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</si>
  <si>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</si>
  <si>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</si>
  <si>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</si>
  <si>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　９　人</t>
  </si>
  <si>
    <t>10　～　19　人</t>
  </si>
  <si>
    <t>Ｈ 金</t>
  </si>
  <si>
    <t xml:space="preserve"> 融、保険業</t>
  </si>
  <si>
    <t>Ｈ</t>
  </si>
  <si>
    <t>銀行、信託業</t>
  </si>
  <si>
    <t>農   林、      水   産</t>
  </si>
  <si>
    <t>中   小、      庶   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</si>
  <si>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</si>
  <si>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</si>
  <si>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</si>
  <si>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</si>
  <si>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</si>
  <si>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</si>
  <si>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</si>
  <si>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</si>
  <si>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</si>
  <si>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輸通信業</t>
  </si>
  <si>
    <t>Ｊ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</si>
  <si>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</si>
  <si>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</si>
  <si>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</si>
  <si>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</si>
  <si>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</si>
  <si>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</si>
  <si>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</si>
  <si>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</si>
  <si>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</si>
  <si>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 気、ガス、水道業</t>
  </si>
  <si>
    <t>Ｋ</t>
  </si>
  <si>
    <t>ガス</t>
  </si>
  <si>
    <t>水道</t>
  </si>
  <si>
    <t>Ｌ サ</t>
  </si>
  <si>
    <t xml:space="preserve"> ービス業</t>
  </si>
  <si>
    <t>Ｌ</t>
  </si>
  <si>
    <t>物品賃貸業</t>
  </si>
  <si>
    <t>旅館、その他の宿泊所</t>
  </si>
  <si>
    <t>洗たく、理容、浴場</t>
  </si>
  <si>
    <t>その他の個人サービス</t>
  </si>
  <si>
    <t>映画</t>
  </si>
  <si>
    <t>娯楽（映画業を除く）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</si>
  <si>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</si>
  <si>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</si>
  <si>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</si>
  <si>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</si>
  <si>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</si>
  <si>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</si>
  <si>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</si>
  <si>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</si>
  <si>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保   険、      清   掃</t>
  </si>
  <si>
    <t>宗教</t>
  </si>
  <si>
    <t>教育</t>
  </si>
  <si>
    <t>社会保険、社会福祉</t>
  </si>
  <si>
    <t>政治、経済、文化</t>
  </si>
  <si>
    <t>その他のサービス</t>
  </si>
  <si>
    <t>事 業 所 数 お よ び 従 業 者 数 　（続き）</t>
  </si>
  <si>
    <t>産　業　分　類</t>
  </si>
  <si>
    <t>20　～　29　人</t>
  </si>
  <si>
    <t>50　～　99　人</t>
  </si>
  <si>
    <t>100　～　199　人</t>
  </si>
  <si>
    <t>200　～　299　人</t>
  </si>
  <si>
    <t>300　～　499　人</t>
  </si>
  <si>
    <t>500　～　999　人</t>
  </si>
  <si>
    <t>1,000人以上</t>
  </si>
  <si>
    <t>銀   行、  信  託  業</t>
  </si>
  <si>
    <t>農   林、        水   産</t>
  </si>
  <si>
    <t>中   小、       庶   民</t>
  </si>
  <si>
    <t>保険代理</t>
  </si>
  <si>
    <t>保険、清掃</t>
  </si>
  <si>
    <t>　　　　　　　　　35．産 業 中 分 類、常 雇 規 模 別</t>
  </si>
  <si>
    <t>　　　　　産 業 中 分 類、常 雇 規 模 別</t>
  </si>
  <si>
    <t>　　　　 産 業 中 分 類、常 雇 規 模 別</t>
  </si>
  <si>
    <t>　　       産 業 中 分 類 、常 雇 規 模 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</si>
</sst>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38" fontId="1" fillId="0" borderId="0" xfId="48" applyFont="1" applyFill="1" applyAlignment="1">
      <alignment/>
    </xf>
    <xf numFmtId="38" fontId="3" fillId="0" borderId="0" xfId="48" applyFont="1" applyFill="1" applyAlignment="1">
      <alignment/>
    </xf>
    <xf numFmtId="38" fontId="4" fillId="0" borderId="0" xfId="48" applyFont="1" applyFill="1" applyBorder="1" applyAlignment="1">
      <alignment/>
    </xf>
    <xf numFmtId="38" fontId="6" fillId="0" borderId="0" xfId="48" applyFont="1" applyFill="1" applyBorder="1" applyAlignment="1">
      <alignment horizontal="centerContinuous" vertical="center"/>
    </xf>
    <xf numFmtId="38" fontId="6" fillId="0" borderId="1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7" fillId="0" borderId="1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6" fillId="0" borderId="0" xfId="48" applyFont="1" applyFill="1" applyBorder="1" applyAlignment="1" quotePrefix="1">
      <alignment horizontal="centerContinuous" vertical="center"/>
    </xf>
    <xf numFmtId="58" fontId="6" fillId="0" borderId="10" xfId="48" applyNumberFormat="1" applyFont="1" applyFill="1" applyBorder="1" applyAlignment="1">
      <alignment/>
    </xf>
    <xf numFmtId="38" fontId="6" fillId="0" borderId="11" xfId="48" applyFont="1" applyFill="1" applyBorder="1" applyAlignment="1">
      <alignment horizontal="centerContinuous" vertical="center"/>
    </xf>
    <xf numFmtId="38" fontId="6" fillId="0" borderId="12" xfId="48" applyFont="1" applyFill="1" applyBorder="1" applyAlignment="1">
      <alignment horizontal="centerContinuous" vertical="center"/>
    </xf>
    <xf numFmtId="38" fontId="6" fillId="0" borderId="13" xfId="48" applyFont="1" applyFill="1" applyBorder="1" applyAlignment="1">
      <alignment horizontal="centerContinuous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0" xfId="48" applyFont="1" applyFill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14" xfId="48" applyFont="1" applyFill="1" applyBorder="1" applyAlignment="1">
      <alignment horizontal="centerContinuous" vertical="center"/>
    </xf>
    <xf numFmtId="38" fontId="6" fillId="0" borderId="15" xfId="48" applyFont="1" applyFill="1" applyBorder="1" applyAlignment="1">
      <alignment horizontal="centerContinuous" vertical="center"/>
    </xf>
    <xf numFmtId="38" fontId="6" fillId="0" borderId="16" xfId="48" applyFont="1" applyFill="1" applyBorder="1" applyAlignment="1">
      <alignment horizontal="centerContinuous" vertical="center"/>
    </xf>
    <xf numFmtId="38" fontId="6" fillId="0" borderId="17" xfId="48" applyFont="1" applyFill="1" applyBorder="1" applyAlignment="1">
      <alignment horizontal="centerContinuous" vertical="center"/>
    </xf>
    <xf numFmtId="38" fontId="6" fillId="0" borderId="18" xfId="48" applyFont="1" applyFill="1" applyBorder="1" applyAlignment="1">
      <alignment horizontal="centerContinuous" vertical="center"/>
    </xf>
    <xf numFmtId="38" fontId="6" fillId="0" borderId="0" xfId="48" applyFont="1" applyFill="1" applyBorder="1" applyAlignment="1">
      <alignment vertical="center"/>
    </xf>
    <xf numFmtId="38" fontId="8" fillId="0" borderId="19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left" vertical="center"/>
    </xf>
    <xf numFmtId="38" fontId="8" fillId="0" borderId="15" xfId="48" applyFont="1" applyFill="1" applyBorder="1" applyAlignment="1">
      <alignment horizontal="centerContinuous" vertical="center"/>
    </xf>
    <xf numFmtId="38" fontId="8" fillId="0" borderId="14" xfId="48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15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vertical="center"/>
    </xf>
    <xf numFmtId="38" fontId="8" fillId="0" borderId="22" xfId="48" applyFont="1" applyFill="1" applyBorder="1" applyAlignment="1">
      <alignment vertical="center"/>
    </xf>
    <xf numFmtId="38" fontId="8" fillId="0" borderId="23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center" vertical="center"/>
    </xf>
    <xf numFmtId="38" fontId="8" fillId="0" borderId="24" xfId="48" applyFont="1" applyFill="1" applyBorder="1" applyAlignment="1">
      <alignment vertical="center"/>
    </xf>
    <xf numFmtId="38" fontId="8" fillId="0" borderId="20" xfId="48" applyFont="1" applyFill="1" applyBorder="1" applyAlignment="1">
      <alignment vertical="center"/>
    </xf>
    <xf numFmtId="38" fontId="8" fillId="0" borderId="23" xfId="48" applyFont="1" applyFill="1" applyBorder="1" applyAlignment="1">
      <alignment vertical="center"/>
    </xf>
    <xf numFmtId="38" fontId="6" fillId="0" borderId="22" xfId="48" applyFont="1" applyFill="1" applyBorder="1" applyAlignment="1">
      <alignment horizontal="center" vertical="center"/>
    </xf>
    <xf numFmtId="38" fontId="9" fillId="0" borderId="0" xfId="48" applyFont="1" applyFill="1" applyAlignment="1">
      <alignment/>
    </xf>
    <xf numFmtId="38" fontId="9" fillId="0" borderId="0" xfId="48" applyFont="1" applyFill="1" applyAlignment="1">
      <alignment horizontal="distributed"/>
    </xf>
    <xf numFmtId="38" fontId="9" fillId="0" borderId="14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38" fontId="9" fillId="0" borderId="14" xfId="48" applyFont="1" applyFill="1" applyBorder="1" applyAlignment="1">
      <alignment horizontal="center"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38" fontId="11" fillId="0" borderId="0" xfId="48" applyFont="1" applyFill="1" applyAlignment="1">
      <alignment horizontal="distributed"/>
    </xf>
    <xf numFmtId="38" fontId="9" fillId="0" borderId="0" xfId="48" applyFont="1" applyFill="1" applyBorder="1" applyAlignment="1">
      <alignment horizontal="centerContinuous" vertical="center"/>
    </xf>
    <xf numFmtId="38" fontId="9" fillId="0" borderId="0" xfId="48" applyFont="1" applyFill="1" applyBorder="1" applyAlignment="1">
      <alignment horizontal="right"/>
    </xf>
    <xf numFmtId="38" fontId="12" fillId="0" borderId="0" xfId="48" applyFont="1" applyFill="1" applyAlignment="1" quotePrefix="1">
      <alignment horizontal="center"/>
    </xf>
    <xf numFmtId="38" fontId="12" fillId="0" borderId="0" xfId="48" applyFont="1" applyFill="1" applyAlignment="1">
      <alignment horizontal="distributed"/>
    </xf>
    <xf numFmtId="38" fontId="6" fillId="0" borderId="14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 horizontal="right" vertical="center"/>
    </xf>
    <xf numFmtId="38" fontId="6" fillId="0" borderId="14" xfId="48" applyFont="1" applyFill="1" applyBorder="1" applyAlignment="1" quotePrefix="1">
      <alignment horizontal="center"/>
    </xf>
    <xf numFmtId="38" fontId="13" fillId="0" borderId="0" xfId="48" applyFont="1" applyFill="1" applyAlignment="1">
      <alignment/>
    </xf>
    <xf numFmtId="38" fontId="6" fillId="0" borderId="0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6" fillId="0" borderId="0" xfId="48" applyFont="1" applyFill="1" applyAlignment="1">
      <alignment horizontal="distributed"/>
    </xf>
    <xf numFmtId="38" fontId="12" fillId="0" borderId="0" xfId="48" applyFont="1" applyFill="1" applyAlignment="1">
      <alignment horizontal="center"/>
    </xf>
    <xf numFmtId="38" fontId="6" fillId="0" borderId="15" xfId="48" applyFont="1" applyFill="1" applyBorder="1" applyAlignment="1">
      <alignment horizontal="right"/>
    </xf>
    <xf numFmtId="38" fontId="12" fillId="0" borderId="0" xfId="48" applyFont="1" applyFill="1" applyAlignment="1" quotePrefix="1">
      <alignment/>
    </xf>
    <xf numFmtId="38" fontId="6" fillId="0" borderId="24" xfId="48" applyFont="1" applyFill="1" applyBorder="1" applyAlignment="1">
      <alignment horizontal="right"/>
    </xf>
    <xf numFmtId="38" fontId="6" fillId="0" borderId="20" xfId="48" applyFont="1" applyFill="1" applyBorder="1" applyAlignment="1">
      <alignment horizontal="centerContinuous" vertical="center"/>
    </xf>
    <xf numFmtId="38" fontId="6" fillId="0" borderId="25" xfId="48" applyFont="1" applyFill="1" applyBorder="1" applyAlignment="1">
      <alignment/>
    </xf>
    <xf numFmtId="38" fontId="1" fillId="0" borderId="25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38" fontId="7" fillId="0" borderId="0" xfId="48" applyFont="1" applyFill="1" applyAlignment="1">
      <alignment/>
    </xf>
    <xf numFmtId="38" fontId="6" fillId="0" borderId="18" xfId="48" applyFont="1" applyFill="1" applyBorder="1" applyAlignment="1">
      <alignment vertical="center"/>
    </xf>
    <xf numFmtId="38" fontId="8" fillId="0" borderId="20" xfId="48" applyFont="1" applyFill="1" applyBorder="1" applyAlignment="1">
      <alignment horizontal="left" vertical="center"/>
    </xf>
    <xf numFmtId="38" fontId="8" fillId="0" borderId="0" xfId="48" applyFont="1" applyFill="1" applyBorder="1" applyAlignment="1">
      <alignment horizontal="left" vertical="center"/>
    </xf>
    <xf numFmtId="38" fontId="8" fillId="0" borderId="11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0" fontId="12" fillId="0" borderId="0" xfId="48" applyNumberFormat="1" applyFont="1" applyFill="1" applyAlignment="1" quotePrefix="1">
      <alignment horizontal="center"/>
    </xf>
    <xf numFmtId="38" fontId="11" fillId="0" borderId="15" xfId="48" applyFont="1" applyFill="1" applyBorder="1" applyAlignment="1">
      <alignment horizontal="distributed"/>
    </xf>
    <xf numFmtId="38" fontId="12" fillId="0" borderId="0" xfId="48" applyFont="1" applyFill="1" applyAlignment="1" quotePrefix="1">
      <alignment/>
    </xf>
    <xf numFmtId="38" fontId="12" fillId="0" borderId="24" xfId="48" applyFont="1" applyFill="1" applyBorder="1" applyAlignment="1" quotePrefix="1">
      <alignment/>
    </xf>
    <xf numFmtId="38" fontId="12" fillId="0" borderId="24" xfId="48" applyFont="1" applyFill="1" applyBorder="1" applyAlignment="1">
      <alignment horizontal="distributed"/>
    </xf>
    <xf numFmtId="38" fontId="6" fillId="0" borderId="22" xfId="48" applyFont="1" applyFill="1" applyBorder="1" applyAlignment="1">
      <alignment horizontal="right"/>
    </xf>
    <xf numFmtId="38" fontId="6" fillId="0" borderId="22" xfId="48" applyFont="1" applyFill="1" applyBorder="1" applyAlignment="1" quotePrefix="1">
      <alignment horizontal="center"/>
    </xf>
    <xf numFmtId="38" fontId="9" fillId="0" borderId="0" xfId="48" applyFont="1" applyFill="1" applyAlignment="1" quotePrefix="1">
      <alignment/>
    </xf>
    <xf numFmtId="38" fontId="6" fillId="0" borderId="0" xfId="48" applyFont="1" applyFill="1" applyAlignment="1" quotePrefix="1">
      <alignment horizontal="center"/>
    </xf>
    <xf numFmtId="38" fontId="6" fillId="0" borderId="0" xfId="48" applyFont="1" applyFill="1" applyBorder="1" applyAlignment="1" quotePrefix="1">
      <alignment horizontal="center"/>
    </xf>
    <xf numFmtId="38" fontId="12" fillId="0" borderId="0" xfId="48" applyFont="1" applyFill="1" applyBorder="1" applyAlignment="1">
      <alignment horizontal="distributed"/>
    </xf>
    <xf numFmtId="38" fontId="13" fillId="0" borderId="24" xfId="48" applyFont="1" applyFill="1" applyBorder="1" applyAlignment="1">
      <alignment/>
    </xf>
    <xf numFmtId="38" fontId="13" fillId="0" borderId="20" xfId="48" applyFont="1" applyFill="1" applyBorder="1" applyAlignment="1">
      <alignment/>
    </xf>
    <xf numFmtId="38" fontId="6" fillId="0" borderId="24" xfId="48" applyFont="1" applyFill="1" applyBorder="1" applyAlignment="1">
      <alignment horizontal="centerContinuous" vertical="center"/>
    </xf>
    <xf numFmtId="38" fontId="6" fillId="0" borderId="22" xfId="48" applyFont="1" applyFill="1" applyBorder="1" applyAlignment="1">
      <alignment horizontal="center"/>
    </xf>
    <xf numFmtId="38" fontId="13" fillId="0" borderId="25" xfId="48" applyFont="1" applyFill="1" applyBorder="1" applyAlignment="1">
      <alignment/>
    </xf>
    <xf numFmtId="38" fontId="6" fillId="0" borderId="25" xfId="48" applyFont="1" applyFill="1" applyBorder="1" applyAlignment="1">
      <alignment horizontal="centerContinuous" vertical="center"/>
    </xf>
    <xf numFmtId="41" fontId="9" fillId="0" borderId="14" xfId="48" applyNumberFormat="1" applyFont="1" applyFill="1" applyBorder="1" applyAlignment="1">
      <alignment horizontal="right"/>
    </xf>
    <xf numFmtId="41" fontId="9" fillId="0" borderId="0" xfId="48" applyNumberFormat="1" applyFont="1" applyFill="1" applyAlignment="1">
      <alignment horizontal="right"/>
    </xf>
    <xf numFmtId="41" fontId="11" fillId="0" borderId="0" xfId="48" applyNumberFormat="1" applyFont="1" applyFill="1" applyAlignment="1">
      <alignment horizontal="right"/>
    </xf>
    <xf numFmtId="38" fontId="11" fillId="0" borderId="0" xfId="48" applyFont="1" applyFill="1" applyAlignment="1">
      <alignment horizontal="right"/>
    </xf>
    <xf numFmtId="38" fontId="11" fillId="0" borderId="16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center"/>
    </xf>
    <xf numFmtId="41" fontId="9" fillId="0" borderId="0" xfId="48" applyNumberFormat="1" applyFont="1" applyFill="1" applyBorder="1" applyAlignment="1">
      <alignment horizontal="right"/>
    </xf>
    <xf numFmtId="41" fontId="9" fillId="0" borderId="15" xfId="48" applyNumberFormat="1" applyFont="1" applyFill="1" applyBorder="1" applyAlignment="1">
      <alignment horizontal="right"/>
    </xf>
    <xf numFmtId="41" fontId="6" fillId="0" borderId="14" xfId="48" applyNumberFormat="1" applyFont="1" applyFill="1" applyBorder="1" applyAlignment="1">
      <alignment horizontal="right"/>
    </xf>
    <xf numFmtId="41" fontId="6" fillId="0" borderId="0" xfId="48" applyNumberFormat="1" applyFont="1" applyFill="1" applyAlignment="1">
      <alignment horizontal="right"/>
    </xf>
    <xf numFmtId="41" fontId="6" fillId="0" borderId="0" xfId="48" applyNumberFormat="1" applyFont="1" applyFill="1" applyBorder="1" applyAlignment="1">
      <alignment horizontal="right"/>
    </xf>
    <xf numFmtId="41" fontId="6" fillId="0" borderId="15" xfId="48" applyNumberFormat="1" applyFont="1" applyFill="1" applyBorder="1" applyAlignment="1">
      <alignment horizontal="right"/>
    </xf>
    <xf numFmtId="38" fontId="6" fillId="0" borderId="0" xfId="48" applyFont="1" applyFill="1" applyBorder="1" applyAlignment="1">
      <alignment horizontal="center"/>
    </xf>
    <xf numFmtId="38" fontId="6" fillId="0" borderId="15" xfId="48" applyFont="1" applyFill="1" applyBorder="1" applyAlignment="1">
      <alignment horizontal="distributed"/>
    </xf>
    <xf numFmtId="41" fontId="6" fillId="0" borderId="22" xfId="48" applyNumberFormat="1" applyFont="1" applyFill="1" applyBorder="1" applyAlignment="1">
      <alignment horizontal="right"/>
    </xf>
    <xf numFmtId="41" fontId="6" fillId="0" borderId="24" xfId="48" applyNumberFormat="1" applyFont="1" applyFill="1" applyBorder="1" applyAlignment="1">
      <alignment horizontal="right"/>
    </xf>
    <xf numFmtId="41" fontId="6" fillId="0" borderId="20" xfId="48" applyNumberFormat="1" applyFont="1" applyFill="1" applyBorder="1" applyAlignment="1">
      <alignment horizontal="right"/>
    </xf>
    <xf numFmtId="38" fontId="6" fillId="0" borderId="24" xfId="48" applyFont="1" applyFill="1" applyBorder="1" applyAlignment="1">
      <alignment horizontal="center"/>
    </xf>
    <xf numFmtId="38" fontId="12" fillId="0" borderId="25" xfId="48" applyFont="1" applyFill="1" applyBorder="1" applyAlignment="1" quotePrefix="1">
      <alignment/>
    </xf>
    <xf numFmtId="38" fontId="12" fillId="0" borderId="25" xfId="48" applyFont="1" applyFill="1" applyBorder="1" applyAlignment="1">
      <alignment horizontal="distributed"/>
    </xf>
    <xf numFmtId="41" fontId="6" fillId="0" borderId="25" xfId="48" applyNumberFormat="1" applyFont="1" applyFill="1" applyBorder="1" applyAlignment="1">
      <alignment horizontal="right"/>
    </xf>
    <xf numFmtId="38" fontId="6" fillId="0" borderId="25" xfId="48" applyFont="1" applyFill="1" applyBorder="1" applyAlignment="1" quotePrefix="1">
      <alignment horizontal="center"/>
    </xf>
    <xf numFmtId="38" fontId="1" fillId="0" borderId="0" xfId="48" applyFont="1" applyFill="1" applyBorder="1" applyAlignment="1">
      <alignment/>
    </xf>
    <xf numFmtId="41" fontId="1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>
      <alignment/>
    </xf>
    <xf numFmtId="41" fontId="1" fillId="0" borderId="0" xfId="48" applyNumberFormat="1" applyFont="1" applyFill="1" applyAlignment="1">
      <alignment/>
    </xf>
    <xf numFmtId="41" fontId="7" fillId="0" borderId="0" xfId="48" applyNumberFormat="1" applyFont="1" applyFill="1" applyAlignment="1">
      <alignment/>
    </xf>
    <xf numFmtId="38" fontId="6" fillId="0" borderId="26" xfId="48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38" fontId="11" fillId="0" borderId="0" xfId="48" applyFont="1" applyFill="1" applyAlignment="1">
      <alignment horizontal="distributed"/>
    </xf>
    <xf numFmtId="0" fontId="0" fillId="0" borderId="15" xfId="0" applyFill="1" applyBorder="1" applyAlignment="1">
      <alignment horizontal="distributed"/>
    </xf>
    <xf numFmtId="38" fontId="6" fillId="0" borderId="28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38" fontId="6" fillId="0" borderId="2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horizontal="center" vertical="center"/>
    </xf>
    <xf numFmtId="38" fontId="6" fillId="0" borderId="27" xfId="48" applyFont="1" applyFill="1" applyBorder="1" applyAlignment="1">
      <alignment horizontal="center" vertical="center"/>
    </xf>
    <xf numFmtId="38" fontId="12" fillId="0" borderId="0" xfId="48" applyFont="1" applyFill="1" applyAlignment="1">
      <alignment horizontal="left"/>
    </xf>
    <xf numFmtId="0" fontId="0" fillId="0" borderId="15" xfId="0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zoomScaleSheetLayoutView="100" zoomScalePageLayoutView="0" workbookViewId="0" topLeftCell="E34">
      <selection activeCell="AA55" sqref="AA55"/>
    </sheetView>
  </sheetViews>
  <sheetFormatPr defaultColWidth="9.00390625" defaultRowHeight="12.75"/>
  <cols>
    <col min="1" max="1" width="5.375" style="1" customWidth="1"/>
    <col min="2" max="2" width="30.125" style="1" customWidth="1"/>
    <col min="3" max="3" width="7.875" style="1" customWidth="1"/>
    <col min="4" max="4" width="8.125" style="1" customWidth="1"/>
    <col min="5" max="5" width="8.75390625" style="1" bestFit="1" customWidth="1"/>
    <col min="6" max="6" width="7.00390625" style="1" customWidth="1"/>
    <col min="7" max="8" width="8.75390625" style="1" bestFit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6.62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625" style="68" customWidth="1"/>
    <col min="21" max="21" width="7.00390625" style="68" customWidth="1"/>
    <col min="22" max="22" width="6.75390625" style="68" customWidth="1"/>
    <col min="23" max="23" width="6.875" style="68" customWidth="1"/>
    <col min="24" max="24" width="7.625" style="68" customWidth="1"/>
    <col min="25" max="25" width="6.75390625" style="68" customWidth="1"/>
    <col min="26" max="26" width="7.00390625" style="68" customWidth="1"/>
    <col min="27" max="27" width="6.875" style="68" customWidth="1"/>
    <col min="28" max="28" width="6.375" style="1" customWidth="1"/>
    <col min="29" max="16384" width="9.125" style="1" customWidth="1"/>
  </cols>
  <sheetData>
    <row r="1" spans="3:27" ht="21">
      <c r="C1" s="2"/>
      <c r="D1" s="3" t="s">
        <v>250</v>
      </c>
      <c r="E1" s="3"/>
      <c r="F1" s="3"/>
      <c r="I1" s="1"/>
      <c r="J1" s="1"/>
      <c r="K1" s="1"/>
      <c r="L1" s="1"/>
      <c r="M1" s="1"/>
      <c r="N1" s="3" t="s">
        <v>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 t="s">
        <v>1</v>
      </c>
      <c r="AB2" s="12"/>
    </row>
    <row r="3" spans="1:28" s="17" customFormat="1" ht="12.75" customHeight="1" thickTop="1">
      <c r="A3" s="123" t="s">
        <v>2</v>
      </c>
      <c r="B3" s="124"/>
      <c r="C3" s="13" t="s">
        <v>3</v>
      </c>
      <c r="D3" s="14"/>
      <c r="E3" s="15"/>
      <c r="F3" s="129" t="s">
        <v>4</v>
      </c>
      <c r="G3" s="119"/>
      <c r="H3" s="120"/>
      <c r="I3" s="118" t="s">
        <v>5</v>
      </c>
      <c r="J3" s="130"/>
      <c r="K3" s="118" t="s">
        <v>6</v>
      </c>
      <c r="L3" s="119"/>
      <c r="M3" s="118" t="s">
        <v>7</v>
      </c>
      <c r="N3" s="119"/>
      <c r="O3" s="120"/>
      <c r="P3" s="118" t="s">
        <v>8</v>
      </c>
      <c r="Q3" s="119"/>
      <c r="R3" s="120"/>
      <c r="S3" s="118" t="s">
        <v>9</v>
      </c>
      <c r="T3" s="119"/>
      <c r="U3" s="120"/>
      <c r="V3" s="118" t="s">
        <v>10</v>
      </c>
      <c r="W3" s="119"/>
      <c r="X3" s="120"/>
      <c r="Y3" s="118" t="s">
        <v>11</v>
      </c>
      <c r="Z3" s="119"/>
      <c r="AA3" s="119"/>
      <c r="AB3" s="16" t="s">
        <v>12</v>
      </c>
    </row>
    <row r="4" spans="1:28" s="17" customFormat="1" ht="12.75" customHeight="1">
      <c r="A4" s="125"/>
      <c r="B4" s="126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13</v>
      </c>
    </row>
    <row r="5" spans="1:28" s="17" customFormat="1" ht="12.75" customHeight="1">
      <c r="A5" s="125"/>
      <c r="B5" s="126"/>
      <c r="C5" s="25" t="s">
        <v>14</v>
      </c>
      <c r="D5" s="26" t="s">
        <v>15</v>
      </c>
      <c r="E5" s="27"/>
      <c r="F5" s="25" t="s">
        <v>14</v>
      </c>
      <c r="G5" s="28" t="s">
        <v>15</v>
      </c>
      <c r="H5" s="29"/>
      <c r="I5" s="30" t="s">
        <v>14</v>
      </c>
      <c r="J5" s="25" t="s">
        <v>15</v>
      </c>
      <c r="K5" s="30" t="s">
        <v>14</v>
      </c>
      <c r="L5" s="28" t="s">
        <v>15</v>
      </c>
      <c r="M5" s="31" t="s">
        <v>14</v>
      </c>
      <c r="N5" s="26" t="s">
        <v>15</v>
      </c>
      <c r="O5" s="27"/>
      <c r="P5" s="25" t="s">
        <v>14</v>
      </c>
      <c r="Q5" s="26" t="s">
        <v>15</v>
      </c>
      <c r="R5" s="29"/>
      <c r="S5" s="25" t="s">
        <v>14</v>
      </c>
      <c r="T5" s="26" t="s">
        <v>15</v>
      </c>
      <c r="U5" s="27"/>
      <c r="V5" s="25" t="s">
        <v>14</v>
      </c>
      <c r="W5" s="26" t="s">
        <v>15</v>
      </c>
      <c r="X5" s="29"/>
      <c r="Y5" s="25" t="s">
        <v>14</v>
      </c>
      <c r="Z5" s="26" t="s">
        <v>15</v>
      </c>
      <c r="AA5" s="29"/>
      <c r="AB5" s="16" t="s">
        <v>16</v>
      </c>
    </row>
    <row r="6" spans="1:28" s="17" customFormat="1" ht="12.75" customHeight="1">
      <c r="A6" s="127"/>
      <c r="B6" s="128"/>
      <c r="C6" s="32"/>
      <c r="D6" s="33"/>
      <c r="E6" s="34" t="s">
        <v>17</v>
      </c>
      <c r="F6" s="32"/>
      <c r="G6" s="33"/>
      <c r="H6" s="35" t="s">
        <v>17</v>
      </c>
      <c r="I6" s="36"/>
      <c r="J6" s="32"/>
      <c r="K6" s="36"/>
      <c r="L6" s="33"/>
      <c r="M6" s="37"/>
      <c r="N6" s="33"/>
      <c r="O6" s="38" t="s">
        <v>17</v>
      </c>
      <c r="P6" s="32"/>
      <c r="Q6" s="33"/>
      <c r="R6" s="32" t="s">
        <v>17</v>
      </c>
      <c r="S6" s="32"/>
      <c r="T6" s="33"/>
      <c r="U6" s="38" t="s">
        <v>17</v>
      </c>
      <c r="V6" s="32"/>
      <c r="W6" s="33"/>
      <c r="X6" s="32" t="s">
        <v>17</v>
      </c>
      <c r="Y6" s="32"/>
      <c r="Z6" s="33"/>
      <c r="AA6" s="32" t="s">
        <v>17</v>
      </c>
      <c r="AB6" s="39" t="s">
        <v>18</v>
      </c>
    </row>
    <row r="7" spans="1:28" s="45" customFormat="1" ht="12.75" customHeight="1">
      <c r="A7" s="40"/>
      <c r="B7" s="41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"/>
      <c r="AB7" s="44"/>
    </row>
    <row r="8" spans="1:28" s="45" customFormat="1" ht="12.75" customHeight="1">
      <c r="A8" s="46" t="s">
        <v>19</v>
      </c>
      <c r="B8" s="47" t="s">
        <v>20</v>
      </c>
      <c r="C8" s="42">
        <v>54899</v>
      </c>
      <c r="D8" s="43">
        <v>337338</v>
      </c>
      <c r="E8" s="43">
        <v>226862</v>
      </c>
      <c r="F8" s="43">
        <v>45460</v>
      </c>
      <c r="G8" s="43">
        <v>108489</v>
      </c>
      <c r="H8" s="43">
        <v>30773</v>
      </c>
      <c r="I8" s="43">
        <v>30344</v>
      </c>
      <c r="J8" s="43">
        <v>52803</v>
      </c>
      <c r="K8" s="43">
        <v>6125</v>
      </c>
      <c r="L8" s="43">
        <v>15785</v>
      </c>
      <c r="M8" s="43">
        <v>4243</v>
      </c>
      <c r="N8" s="43">
        <v>15533</v>
      </c>
      <c r="O8" s="43">
        <v>8486</v>
      </c>
      <c r="P8" s="43">
        <v>2830</v>
      </c>
      <c r="Q8" s="43">
        <v>13335</v>
      </c>
      <c r="R8" s="43">
        <v>8490</v>
      </c>
      <c r="S8" s="43">
        <v>1918</v>
      </c>
      <c r="T8" s="43">
        <v>11033</v>
      </c>
      <c r="U8" s="43">
        <v>7672</v>
      </c>
      <c r="V8" s="43">
        <v>4534</v>
      </c>
      <c r="W8" s="43">
        <v>39050</v>
      </c>
      <c r="X8" s="43">
        <v>29239</v>
      </c>
      <c r="Y8" s="43">
        <v>2635</v>
      </c>
      <c r="Z8" s="43">
        <v>42215</v>
      </c>
      <c r="AA8" s="48">
        <v>34833</v>
      </c>
      <c r="AB8" s="44" t="s">
        <v>19</v>
      </c>
    </row>
    <row r="9" spans="1:28" s="45" customFormat="1" ht="12.75" customHeight="1">
      <c r="A9" s="46" t="s">
        <v>21</v>
      </c>
      <c r="B9" s="47" t="s">
        <v>22</v>
      </c>
      <c r="C9" s="42">
        <f>SUM(C10:C11)</f>
        <v>179</v>
      </c>
      <c r="D9" s="43">
        <f>SUM(D10:D11)</f>
        <v>1323</v>
      </c>
      <c r="E9" s="43">
        <f aca="true" t="shared" si="0" ref="E9:J9">SUM(E10:E11)</f>
        <v>673</v>
      </c>
      <c r="F9" s="43">
        <f t="shared" si="0"/>
        <v>145</v>
      </c>
      <c r="G9" s="43">
        <f t="shared" si="0"/>
        <v>649</v>
      </c>
      <c r="H9" s="43">
        <f t="shared" si="0"/>
        <v>157</v>
      </c>
      <c r="I9" s="43">
        <f t="shared" si="0"/>
        <v>75</v>
      </c>
      <c r="J9" s="43">
        <f t="shared" si="0"/>
        <v>147</v>
      </c>
      <c r="K9" s="49">
        <f>SUM(K10:K11)</f>
        <v>29</v>
      </c>
      <c r="L9" s="49">
        <f>SUM(L10:L11)</f>
        <v>232</v>
      </c>
      <c r="M9" s="49">
        <f>SUM(M10:M11)</f>
        <v>12</v>
      </c>
      <c r="N9" s="49">
        <f aca="true" t="shared" si="1" ref="N9:AA9">SUM(N10:N11)</f>
        <v>32</v>
      </c>
      <c r="O9" s="49">
        <f t="shared" si="1"/>
        <v>24</v>
      </c>
      <c r="P9" s="49">
        <f t="shared" si="1"/>
        <v>12</v>
      </c>
      <c r="Q9" s="49">
        <f t="shared" si="1"/>
        <v>105</v>
      </c>
      <c r="R9" s="49">
        <f t="shared" si="1"/>
        <v>36</v>
      </c>
      <c r="S9" s="49">
        <f t="shared" si="1"/>
        <v>17</v>
      </c>
      <c r="T9" s="49">
        <f t="shared" si="1"/>
        <v>133</v>
      </c>
      <c r="U9" s="49">
        <f t="shared" si="1"/>
        <v>68</v>
      </c>
      <c r="V9" s="49">
        <f t="shared" si="1"/>
        <v>16</v>
      </c>
      <c r="W9" s="49">
        <f t="shared" si="1"/>
        <v>156</v>
      </c>
      <c r="X9" s="49">
        <f t="shared" si="1"/>
        <v>113</v>
      </c>
      <c r="Y9" s="49">
        <f t="shared" si="1"/>
        <v>11</v>
      </c>
      <c r="Z9" s="49">
        <f t="shared" si="1"/>
        <v>175</v>
      </c>
      <c r="AA9" s="49">
        <f t="shared" si="1"/>
        <v>132</v>
      </c>
      <c r="AB9" s="44" t="s">
        <v>23</v>
      </c>
    </row>
    <row r="10" spans="1:28" s="56" customFormat="1" ht="12.75" customHeight="1">
      <c r="A10" s="50" t="s">
        <v>24</v>
      </c>
      <c r="B10" s="51" t="s">
        <v>25</v>
      </c>
      <c r="C10" s="52">
        <v>56</v>
      </c>
      <c r="D10" s="53">
        <v>511</v>
      </c>
      <c r="E10" s="53">
        <v>267</v>
      </c>
      <c r="F10" s="53">
        <v>38</v>
      </c>
      <c r="G10" s="53">
        <v>255</v>
      </c>
      <c r="H10" s="53">
        <v>73</v>
      </c>
      <c r="I10" s="53">
        <v>12</v>
      </c>
      <c r="J10" s="53">
        <v>75</v>
      </c>
      <c r="K10" s="53">
        <v>6</v>
      </c>
      <c r="L10" s="53">
        <v>38</v>
      </c>
      <c r="M10" s="53">
        <v>3</v>
      </c>
      <c r="N10" s="53">
        <v>9</v>
      </c>
      <c r="O10" s="53">
        <v>6</v>
      </c>
      <c r="P10" s="53">
        <v>7</v>
      </c>
      <c r="Q10" s="53">
        <v>57</v>
      </c>
      <c r="R10" s="53">
        <v>21</v>
      </c>
      <c r="S10" s="53">
        <v>10</v>
      </c>
      <c r="T10" s="53">
        <v>76</v>
      </c>
      <c r="U10" s="53">
        <v>40</v>
      </c>
      <c r="V10" s="53">
        <v>9</v>
      </c>
      <c r="W10" s="53">
        <v>83</v>
      </c>
      <c r="X10" s="53">
        <v>63</v>
      </c>
      <c r="Y10" s="53">
        <v>7</v>
      </c>
      <c r="Z10" s="53">
        <v>124</v>
      </c>
      <c r="AA10" s="54">
        <v>85</v>
      </c>
      <c r="AB10" s="55" t="s">
        <v>26</v>
      </c>
    </row>
    <row r="11" spans="1:28" s="56" customFormat="1" ht="12.75" customHeight="1">
      <c r="A11" s="50" t="s">
        <v>27</v>
      </c>
      <c r="B11" s="51" t="s">
        <v>28</v>
      </c>
      <c r="C11" s="52">
        <v>123</v>
      </c>
      <c r="D11" s="53">
        <v>812</v>
      </c>
      <c r="E11" s="53">
        <v>406</v>
      </c>
      <c r="F11" s="53">
        <v>107</v>
      </c>
      <c r="G11" s="53">
        <v>394</v>
      </c>
      <c r="H11" s="53">
        <v>84</v>
      </c>
      <c r="I11" s="53">
        <v>63</v>
      </c>
      <c r="J11" s="53">
        <v>72</v>
      </c>
      <c r="K11" s="53">
        <v>23</v>
      </c>
      <c r="L11" s="53">
        <v>194</v>
      </c>
      <c r="M11" s="53">
        <v>9</v>
      </c>
      <c r="N11" s="53">
        <v>23</v>
      </c>
      <c r="O11" s="53">
        <v>18</v>
      </c>
      <c r="P11" s="53">
        <v>5</v>
      </c>
      <c r="Q11" s="53">
        <v>48</v>
      </c>
      <c r="R11" s="53">
        <v>15</v>
      </c>
      <c r="S11" s="53">
        <v>7</v>
      </c>
      <c r="T11" s="53">
        <v>57</v>
      </c>
      <c r="U11" s="53">
        <v>28</v>
      </c>
      <c r="V11" s="53">
        <v>7</v>
      </c>
      <c r="W11" s="53">
        <v>73</v>
      </c>
      <c r="X11" s="53">
        <v>50</v>
      </c>
      <c r="Y11" s="53">
        <v>4</v>
      </c>
      <c r="Z11" s="53">
        <v>51</v>
      </c>
      <c r="AA11" s="54">
        <v>47</v>
      </c>
      <c r="AB11" s="55" t="s">
        <v>27</v>
      </c>
    </row>
    <row r="12" spans="1:28" s="45" customFormat="1" ht="12.75" customHeight="1">
      <c r="A12" s="46" t="s">
        <v>29</v>
      </c>
      <c r="B12" s="47" t="s">
        <v>30</v>
      </c>
      <c r="C12" s="42">
        <f aca="true" t="shared" si="2" ref="C12:L12">SUM(C13)</f>
        <v>13</v>
      </c>
      <c r="D12" s="43">
        <f t="shared" si="2"/>
        <v>185</v>
      </c>
      <c r="E12" s="43">
        <f t="shared" si="2"/>
        <v>156</v>
      </c>
      <c r="F12" s="43">
        <f t="shared" si="2"/>
        <v>8</v>
      </c>
      <c r="G12" s="43">
        <f t="shared" si="2"/>
        <v>39</v>
      </c>
      <c r="H12" s="43">
        <f t="shared" si="2"/>
        <v>19</v>
      </c>
      <c r="I12" s="43">
        <f t="shared" si="2"/>
        <v>1</v>
      </c>
      <c r="J12" s="43">
        <f t="shared" si="2"/>
        <v>12</v>
      </c>
      <c r="K12" s="43">
        <f>SUM(K13)</f>
        <v>2</v>
      </c>
      <c r="L12" s="43">
        <f t="shared" si="2"/>
        <v>6</v>
      </c>
      <c r="M12" s="43" t="s">
        <v>31</v>
      </c>
      <c r="N12" s="43" t="s">
        <v>31</v>
      </c>
      <c r="O12" s="43" t="s">
        <v>31</v>
      </c>
      <c r="P12" s="43">
        <f aca="true" t="shared" si="3" ref="P12:AA12">SUM(P13)</f>
        <v>3</v>
      </c>
      <c r="Q12" s="43">
        <f t="shared" si="3"/>
        <v>12</v>
      </c>
      <c r="R12" s="43">
        <f t="shared" si="3"/>
        <v>9</v>
      </c>
      <c r="S12" s="43">
        <f t="shared" si="3"/>
        <v>2</v>
      </c>
      <c r="T12" s="43">
        <f t="shared" si="3"/>
        <v>9</v>
      </c>
      <c r="U12" s="43">
        <f t="shared" si="3"/>
        <v>8</v>
      </c>
      <c r="V12" s="43">
        <f t="shared" si="3"/>
        <v>1</v>
      </c>
      <c r="W12" s="43">
        <f t="shared" si="3"/>
        <v>6</v>
      </c>
      <c r="X12" s="43">
        <f t="shared" si="3"/>
        <v>6</v>
      </c>
      <c r="Y12" s="43">
        <f t="shared" si="3"/>
        <v>2</v>
      </c>
      <c r="Z12" s="43">
        <f t="shared" si="3"/>
        <v>30</v>
      </c>
      <c r="AA12" s="43">
        <f t="shared" si="3"/>
        <v>30</v>
      </c>
      <c r="AB12" s="44" t="s">
        <v>32</v>
      </c>
    </row>
    <row r="13" spans="1:28" s="56" customFormat="1" ht="12.75" customHeight="1">
      <c r="A13" s="50" t="s">
        <v>33</v>
      </c>
      <c r="B13" s="51" t="s">
        <v>34</v>
      </c>
      <c r="C13" s="52">
        <v>13</v>
      </c>
      <c r="D13" s="53">
        <v>185</v>
      </c>
      <c r="E13" s="53">
        <v>156</v>
      </c>
      <c r="F13" s="53">
        <v>8</v>
      </c>
      <c r="G13" s="53">
        <v>39</v>
      </c>
      <c r="H13" s="53">
        <v>19</v>
      </c>
      <c r="I13" s="53">
        <v>1</v>
      </c>
      <c r="J13" s="53">
        <v>12</v>
      </c>
      <c r="K13" s="53">
        <v>2</v>
      </c>
      <c r="L13" s="53">
        <v>6</v>
      </c>
      <c r="M13" s="53" t="s">
        <v>31</v>
      </c>
      <c r="N13" s="53" t="s">
        <v>31</v>
      </c>
      <c r="O13" s="53" t="s">
        <v>31</v>
      </c>
      <c r="P13" s="53">
        <v>3</v>
      </c>
      <c r="Q13" s="53">
        <v>12</v>
      </c>
      <c r="R13" s="53">
        <v>9</v>
      </c>
      <c r="S13" s="53">
        <v>2</v>
      </c>
      <c r="T13" s="53">
        <v>9</v>
      </c>
      <c r="U13" s="53">
        <v>8</v>
      </c>
      <c r="V13" s="53">
        <v>1</v>
      </c>
      <c r="W13" s="53">
        <v>6</v>
      </c>
      <c r="X13" s="53">
        <v>6</v>
      </c>
      <c r="Y13" s="53">
        <v>2</v>
      </c>
      <c r="Z13" s="53">
        <v>30</v>
      </c>
      <c r="AA13" s="54">
        <v>30</v>
      </c>
      <c r="AB13" s="55" t="s">
        <v>33</v>
      </c>
    </row>
    <row r="14" spans="1:28" s="45" customFormat="1" ht="12.75" customHeight="1">
      <c r="A14" s="46" t="s">
        <v>35</v>
      </c>
      <c r="B14" s="47" t="s">
        <v>36</v>
      </c>
      <c r="C14" s="42">
        <f aca="true" t="shared" si="4" ref="C14:L14">SUM(C15:C16)</f>
        <v>39</v>
      </c>
      <c r="D14" s="49">
        <f t="shared" si="4"/>
        <v>493</v>
      </c>
      <c r="E14" s="49">
        <f t="shared" si="4"/>
        <v>314</v>
      </c>
      <c r="F14" s="43">
        <f t="shared" si="4"/>
        <v>21</v>
      </c>
      <c r="G14" s="49">
        <f t="shared" si="4"/>
        <v>146</v>
      </c>
      <c r="H14" s="49">
        <f t="shared" si="4"/>
        <v>49</v>
      </c>
      <c r="I14" s="43" t="s">
        <v>31</v>
      </c>
      <c r="J14" s="43" t="s">
        <v>31</v>
      </c>
      <c r="K14" s="43">
        <f t="shared" si="4"/>
        <v>7</v>
      </c>
      <c r="L14" s="43">
        <f t="shared" si="4"/>
        <v>51</v>
      </c>
      <c r="M14" s="43">
        <f aca="true" t="shared" si="5" ref="M14:AA14">SUM(M15:M16)</f>
        <v>4</v>
      </c>
      <c r="N14" s="43">
        <v>2</v>
      </c>
      <c r="O14" s="43">
        <f t="shared" si="5"/>
        <v>8</v>
      </c>
      <c r="P14" s="43">
        <f t="shared" si="5"/>
        <v>6</v>
      </c>
      <c r="Q14" s="43">
        <f t="shared" si="5"/>
        <v>45</v>
      </c>
      <c r="R14" s="43">
        <f t="shared" si="5"/>
        <v>18</v>
      </c>
      <c r="S14" s="43">
        <f t="shared" si="5"/>
        <v>4</v>
      </c>
      <c r="T14" s="43">
        <f t="shared" si="5"/>
        <v>27</v>
      </c>
      <c r="U14" s="43">
        <f t="shared" si="5"/>
        <v>16</v>
      </c>
      <c r="V14" s="43">
        <f t="shared" si="5"/>
        <v>9</v>
      </c>
      <c r="W14" s="43">
        <f t="shared" si="5"/>
        <v>72</v>
      </c>
      <c r="X14" s="43">
        <f t="shared" si="5"/>
        <v>59</v>
      </c>
      <c r="Y14" s="43">
        <f t="shared" si="5"/>
        <v>5</v>
      </c>
      <c r="Z14" s="43">
        <f t="shared" si="5"/>
        <v>93</v>
      </c>
      <c r="AA14" s="43">
        <f t="shared" si="5"/>
        <v>77</v>
      </c>
      <c r="AB14" s="44" t="s">
        <v>37</v>
      </c>
    </row>
    <row r="15" spans="1:28" s="56" customFormat="1" ht="12.75" customHeight="1">
      <c r="A15" s="50" t="s">
        <v>38</v>
      </c>
      <c r="B15" s="51" t="s">
        <v>39</v>
      </c>
      <c r="C15" s="52">
        <v>1</v>
      </c>
      <c r="D15" s="53">
        <v>22</v>
      </c>
      <c r="E15" s="53">
        <v>18</v>
      </c>
      <c r="F15" s="53" t="s">
        <v>31</v>
      </c>
      <c r="G15" s="53" t="s">
        <v>31</v>
      </c>
      <c r="H15" s="53" t="s">
        <v>31</v>
      </c>
      <c r="I15" s="53" t="s">
        <v>31</v>
      </c>
      <c r="J15" s="53" t="s">
        <v>31</v>
      </c>
      <c r="K15" s="53" t="s">
        <v>31</v>
      </c>
      <c r="L15" s="53" t="s">
        <v>31</v>
      </c>
      <c r="M15" s="53" t="s">
        <v>31</v>
      </c>
      <c r="N15" s="53" t="s">
        <v>31</v>
      </c>
      <c r="O15" s="53" t="s">
        <v>31</v>
      </c>
      <c r="P15" s="53" t="s">
        <v>31</v>
      </c>
      <c r="Q15" s="53" t="s">
        <v>31</v>
      </c>
      <c r="R15" s="53" t="s">
        <v>31</v>
      </c>
      <c r="S15" s="53" t="s">
        <v>31</v>
      </c>
      <c r="T15" s="53" t="s">
        <v>31</v>
      </c>
      <c r="U15" s="53" t="s">
        <v>31</v>
      </c>
      <c r="V15" s="53" t="s">
        <v>31</v>
      </c>
      <c r="W15" s="53" t="s">
        <v>31</v>
      </c>
      <c r="X15" s="53" t="s">
        <v>31</v>
      </c>
      <c r="Y15" s="53">
        <v>1</v>
      </c>
      <c r="Z15" s="53">
        <v>22</v>
      </c>
      <c r="AA15" s="53">
        <v>18</v>
      </c>
      <c r="AB15" s="55" t="s">
        <v>38</v>
      </c>
    </row>
    <row r="16" spans="1:28" s="56" customFormat="1" ht="12.75" customHeight="1">
      <c r="A16" s="50" t="s">
        <v>40</v>
      </c>
      <c r="B16" s="51" t="s">
        <v>41</v>
      </c>
      <c r="C16" s="52">
        <v>38</v>
      </c>
      <c r="D16" s="53">
        <v>471</v>
      </c>
      <c r="E16" s="53">
        <v>296</v>
      </c>
      <c r="F16" s="53">
        <v>21</v>
      </c>
      <c r="G16" s="53">
        <v>146</v>
      </c>
      <c r="H16" s="53">
        <v>49</v>
      </c>
      <c r="I16" s="53" t="s">
        <v>31</v>
      </c>
      <c r="J16" s="53" t="s">
        <v>31</v>
      </c>
      <c r="K16" s="53">
        <v>7</v>
      </c>
      <c r="L16" s="53">
        <v>51</v>
      </c>
      <c r="M16" s="53">
        <v>4</v>
      </c>
      <c r="N16" s="53">
        <v>23</v>
      </c>
      <c r="O16" s="53">
        <v>8</v>
      </c>
      <c r="P16" s="53">
        <v>6</v>
      </c>
      <c r="Q16" s="53">
        <v>45</v>
      </c>
      <c r="R16" s="53">
        <v>18</v>
      </c>
      <c r="S16" s="53">
        <v>4</v>
      </c>
      <c r="T16" s="53">
        <v>27</v>
      </c>
      <c r="U16" s="53">
        <v>16</v>
      </c>
      <c r="V16" s="53">
        <v>9</v>
      </c>
      <c r="W16" s="53">
        <v>72</v>
      </c>
      <c r="X16" s="53">
        <v>59</v>
      </c>
      <c r="Y16" s="53">
        <v>4</v>
      </c>
      <c r="Z16" s="53">
        <v>71</v>
      </c>
      <c r="AA16" s="54">
        <v>59</v>
      </c>
      <c r="AB16" s="55" t="s">
        <v>40</v>
      </c>
    </row>
    <row r="17" spans="1:28" s="45" customFormat="1" ht="12.75" customHeight="1">
      <c r="A17" s="46" t="s">
        <v>42</v>
      </c>
      <c r="B17" s="47" t="s">
        <v>43</v>
      </c>
      <c r="C17" s="42">
        <v>54668</v>
      </c>
      <c r="D17" s="43">
        <v>335337</v>
      </c>
      <c r="E17" s="43">
        <v>225719</v>
      </c>
      <c r="F17" s="43">
        <v>45286</v>
      </c>
      <c r="G17" s="43">
        <v>107655</v>
      </c>
      <c r="H17" s="43">
        <v>30548</v>
      </c>
      <c r="I17" s="43">
        <v>30268</v>
      </c>
      <c r="J17" s="43">
        <v>52644</v>
      </c>
      <c r="K17" s="43">
        <v>6087</v>
      </c>
      <c r="L17" s="43">
        <v>15496</v>
      </c>
      <c r="M17" s="43">
        <v>4227</v>
      </c>
      <c r="N17" s="43">
        <v>15478</v>
      </c>
      <c r="O17" s="43">
        <v>8454</v>
      </c>
      <c r="P17" s="43">
        <v>2809</v>
      </c>
      <c r="Q17" s="43">
        <v>13173</v>
      </c>
      <c r="R17" s="43">
        <v>8427</v>
      </c>
      <c r="S17" s="43">
        <v>1895</v>
      </c>
      <c r="T17" s="43">
        <v>10864</v>
      </c>
      <c r="U17" s="43">
        <v>7580</v>
      </c>
      <c r="V17" s="43">
        <v>4508</v>
      </c>
      <c r="W17" s="43">
        <v>38816</v>
      </c>
      <c r="X17" s="43">
        <v>29061</v>
      </c>
      <c r="Y17" s="43">
        <v>2617</v>
      </c>
      <c r="Z17" s="43">
        <v>41917</v>
      </c>
      <c r="AA17" s="48">
        <v>34594</v>
      </c>
      <c r="AB17" s="44" t="s">
        <v>44</v>
      </c>
    </row>
    <row r="18" spans="1:28" s="45" customFormat="1" ht="12.75" customHeight="1">
      <c r="A18" s="46" t="s">
        <v>45</v>
      </c>
      <c r="B18" s="47" t="s">
        <v>22</v>
      </c>
      <c r="C18" s="42">
        <f aca="true" t="shared" si="6" ref="C18:K18">SUM(C19:C20)</f>
        <v>157</v>
      </c>
      <c r="D18" s="43">
        <f t="shared" si="6"/>
        <v>2787</v>
      </c>
      <c r="E18" s="43">
        <f t="shared" si="6"/>
        <v>2340</v>
      </c>
      <c r="F18" s="43">
        <f t="shared" si="6"/>
        <v>80</v>
      </c>
      <c r="G18" s="43">
        <f t="shared" si="6"/>
        <v>244</v>
      </c>
      <c r="H18" s="43">
        <f t="shared" si="6"/>
        <v>72</v>
      </c>
      <c r="I18" s="43">
        <f t="shared" si="6"/>
        <v>50</v>
      </c>
      <c r="J18" s="43">
        <f t="shared" si="6"/>
        <v>111</v>
      </c>
      <c r="K18" s="43">
        <f t="shared" si="6"/>
        <v>7</v>
      </c>
      <c r="L18" s="43">
        <f>SUM(L19:L20)</f>
        <v>22</v>
      </c>
      <c r="M18" s="43">
        <f aca="true" t="shared" si="7" ref="M18:AA18">SUM(M19:M20)</f>
        <v>8</v>
      </c>
      <c r="N18" s="43">
        <f t="shared" si="7"/>
        <v>30</v>
      </c>
      <c r="O18" s="43">
        <f t="shared" si="7"/>
        <v>16</v>
      </c>
      <c r="P18" s="43">
        <f t="shared" si="7"/>
        <v>11</v>
      </c>
      <c r="Q18" s="43">
        <f t="shared" si="7"/>
        <v>57</v>
      </c>
      <c r="R18" s="43">
        <f t="shared" si="7"/>
        <v>33</v>
      </c>
      <c r="S18" s="43">
        <f t="shared" si="7"/>
        <v>4</v>
      </c>
      <c r="T18" s="43">
        <f t="shared" si="7"/>
        <v>24</v>
      </c>
      <c r="U18" s="43">
        <f t="shared" si="7"/>
        <v>16</v>
      </c>
      <c r="V18" s="43">
        <f t="shared" si="7"/>
        <v>18</v>
      </c>
      <c r="W18" s="43">
        <f t="shared" si="7"/>
        <v>182</v>
      </c>
      <c r="X18" s="43">
        <f t="shared" si="7"/>
        <v>123</v>
      </c>
      <c r="Y18" s="43">
        <f t="shared" si="7"/>
        <v>30</v>
      </c>
      <c r="Z18" s="43">
        <f t="shared" si="7"/>
        <v>509</v>
      </c>
      <c r="AA18" s="43">
        <f t="shared" si="7"/>
        <v>429</v>
      </c>
      <c r="AB18" s="44" t="s">
        <v>46</v>
      </c>
    </row>
    <row r="19" spans="1:28" s="56" customFormat="1" ht="12.75" customHeight="1">
      <c r="A19" s="50">
        <v>10</v>
      </c>
      <c r="B19" s="51" t="s">
        <v>47</v>
      </c>
      <c r="C19" s="52">
        <v>6</v>
      </c>
      <c r="D19" s="57">
        <v>141</v>
      </c>
      <c r="E19" s="53">
        <v>123</v>
      </c>
      <c r="F19" s="53">
        <v>2</v>
      </c>
      <c r="G19" s="53">
        <v>12</v>
      </c>
      <c r="H19" s="53">
        <v>6</v>
      </c>
      <c r="I19" s="53" t="s">
        <v>31</v>
      </c>
      <c r="J19" s="53" t="s">
        <v>31</v>
      </c>
      <c r="K19" s="53" t="s">
        <v>31</v>
      </c>
      <c r="L19" s="53" t="s">
        <v>31</v>
      </c>
      <c r="M19" s="53">
        <v>1</v>
      </c>
      <c r="N19" s="53">
        <v>3</v>
      </c>
      <c r="O19" s="53">
        <v>2</v>
      </c>
      <c r="P19" s="53" t="s">
        <v>31</v>
      </c>
      <c r="Q19" s="53" t="s">
        <v>31</v>
      </c>
      <c r="R19" s="53" t="s">
        <v>31</v>
      </c>
      <c r="S19" s="53">
        <v>1</v>
      </c>
      <c r="T19" s="53">
        <v>9</v>
      </c>
      <c r="U19" s="53">
        <v>4</v>
      </c>
      <c r="V19" s="53">
        <v>1</v>
      </c>
      <c r="W19" s="53">
        <v>9</v>
      </c>
      <c r="X19" s="53">
        <v>8</v>
      </c>
      <c r="Y19" s="53">
        <v>1</v>
      </c>
      <c r="Z19" s="53">
        <v>20</v>
      </c>
      <c r="AA19" s="53">
        <v>16</v>
      </c>
      <c r="AB19" s="55" t="s">
        <v>48</v>
      </c>
    </row>
    <row r="20" spans="1:28" s="56" customFormat="1" ht="12.75" customHeight="1">
      <c r="A20" s="50">
        <v>13</v>
      </c>
      <c r="B20" s="51" t="s">
        <v>49</v>
      </c>
      <c r="C20" s="52">
        <v>151</v>
      </c>
      <c r="D20" s="53">
        <v>2646</v>
      </c>
      <c r="E20" s="53">
        <v>2217</v>
      </c>
      <c r="F20" s="53">
        <v>78</v>
      </c>
      <c r="G20" s="53">
        <v>232</v>
      </c>
      <c r="H20" s="53">
        <v>66</v>
      </c>
      <c r="I20" s="53">
        <v>50</v>
      </c>
      <c r="J20" s="53">
        <v>111</v>
      </c>
      <c r="K20" s="53">
        <v>7</v>
      </c>
      <c r="L20" s="53">
        <v>22</v>
      </c>
      <c r="M20" s="53">
        <v>7</v>
      </c>
      <c r="N20" s="53">
        <v>27</v>
      </c>
      <c r="O20" s="53">
        <v>14</v>
      </c>
      <c r="P20" s="53">
        <v>11</v>
      </c>
      <c r="Q20" s="53">
        <v>57</v>
      </c>
      <c r="R20" s="53">
        <v>33</v>
      </c>
      <c r="S20" s="53">
        <v>3</v>
      </c>
      <c r="T20" s="53">
        <v>15</v>
      </c>
      <c r="U20" s="53">
        <v>12</v>
      </c>
      <c r="V20" s="53">
        <v>17</v>
      </c>
      <c r="W20" s="53">
        <v>173</v>
      </c>
      <c r="X20" s="53">
        <v>115</v>
      </c>
      <c r="Y20" s="53">
        <v>29</v>
      </c>
      <c r="Z20" s="53">
        <v>489</v>
      </c>
      <c r="AA20" s="54">
        <v>413</v>
      </c>
      <c r="AB20" s="55">
        <v>13</v>
      </c>
    </row>
    <row r="21" spans="1:28" s="45" customFormat="1" ht="12.75" customHeight="1">
      <c r="A21" s="46" t="s">
        <v>50</v>
      </c>
      <c r="B21" s="47" t="s">
        <v>51</v>
      </c>
      <c r="C21" s="42">
        <f>SUM(C22:C24)</f>
        <v>5138</v>
      </c>
      <c r="D21" s="43">
        <f>SUM(D22:D24)</f>
        <v>49980</v>
      </c>
      <c r="E21" s="43">
        <f aca="true" t="shared" si="8" ref="E21:AA21">SUM(E22:E24)</f>
        <v>30481</v>
      </c>
      <c r="F21" s="43">
        <f t="shared" si="8"/>
        <v>3825</v>
      </c>
      <c r="G21" s="43">
        <f>SUM(G22:G24)</f>
        <v>10189</v>
      </c>
      <c r="H21" s="43">
        <f t="shared" si="8"/>
        <v>2849</v>
      </c>
      <c r="I21" s="43">
        <f t="shared" si="8"/>
        <v>2564</v>
      </c>
      <c r="J21" s="43">
        <f t="shared" si="8"/>
        <v>4309</v>
      </c>
      <c r="K21" s="43">
        <f t="shared" si="8"/>
        <v>350</v>
      </c>
      <c r="L21" s="43">
        <f t="shared" si="8"/>
        <v>1038</v>
      </c>
      <c r="M21" s="43">
        <f t="shared" si="8"/>
        <v>407</v>
      </c>
      <c r="N21" s="43">
        <f t="shared" si="8"/>
        <v>1802</v>
      </c>
      <c r="O21" s="43">
        <f t="shared" si="8"/>
        <v>814</v>
      </c>
      <c r="P21" s="43">
        <f t="shared" si="8"/>
        <v>331</v>
      </c>
      <c r="Q21" s="43">
        <f t="shared" si="8"/>
        <v>1858</v>
      </c>
      <c r="R21" s="43">
        <f t="shared" si="8"/>
        <v>993</v>
      </c>
      <c r="S21" s="43">
        <f t="shared" si="8"/>
        <v>173</v>
      </c>
      <c r="T21" s="43">
        <f t="shared" si="8"/>
        <v>1182</v>
      </c>
      <c r="U21" s="43">
        <f t="shared" si="8"/>
        <v>692</v>
      </c>
      <c r="V21" s="43">
        <f t="shared" si="8"/>
        <v>538</v>
      </c>
      <c r="W21" s="43">
        <f t="shared" si="8"/>
        <v>5805</v>
      </c>
      <c r="X21" s="43">
        <f t="shared" si="8"/>
        <v>3422</v>
      </c>
      <c r="Y21" s="43">
        <f t="shared" si="8"/>
        <v>374</v>
      </c>
      <c r="Z21" s="43">
        <f t="shared" si="8"/>
        <v>7381</v>
      </c>
      <c r="AA21" s="43">
        <f t="shared" si="8"/>
        <v>4836</v>
      </c>
      <c r="AB21" s="44" t="s">
        <v>52</v>
      </c>
    </row>
    <row r="22" spans="1:28" s="56" customFormat="1" ht="12.75" customHeight="1">
      <c r="A22" s="50">
        <v>15</v>
      </c>
      <c r="B22" s="51" t="s">
        <v>53</v>
      </c>
      <c r="C22" s="52">
        <v>1447</v>
      </c>
      <c r="D22" s="53">
        <v>31693</v>
      </c>
      <c r="E22" s="53">
        <v>18848</v>
      </c>
      <c r="F22" s="53">
        <v>689</v>
      </c>
      <c r="G22" s="53">
        <v>3809</v>
      </c>
      <c r="H22" s="53">
        <v>1102</v>
      </c>
      <c r="I22" s="53">
        <v>263</v>
      </c>
      <c r="J22" s="53">
        <v>1126</v>
      </c>
      <c r="K22" s="53">
        <v>60</v>
      </c>
      <c r="L22" s="53">
        <v>257</v>
      </c>
      <c r="M22" s="53">
        <v>138</v>
      </c>
      <c r="N22" s="53">
        <v>862</v>
      </c>
      <c r="O22" s="53">
        <v>276</v>
      </c>
      <c r="P22" s="53">
        <v>146</v>
      </c>
      <c r="Q22" s="53">
        <v>945</v>
      </c>
      <c r="R22" s="53">
        <v>438</v>
      </c>
      <c r="S22" s="53">
        <v>82</v>
      </c>
      <c r="T22" s="53">
        <v>619</v>
      </c>
      <c r="U22" s="53">
        <v>328</v>
      </c>
      <c r="V22" s="53">
        <v>294</v>
      </c>
      <c r="W22" s="53">
        <v>3655</v>
      </c>
      <c r="X22" s="53">
        <v>1827</v>
      </c>
      <c r="Y22" s="53">
        <v>209</v>
      </c>
      <c r="Z22" s="53">
        <v>4591</v>
      </c>
      <c r="AA22" s="54">
        <v>2666</v>
      </c>
      <c r="AB22" s="58">
        <v>15</v>
      </c>
    </row>
    <row r="23" spans="1:28" s="56" customFormat="1" ht="12.75" customHeight="1">
      <c r="A23" s="50">
        <v>16</v>
      </c>
      <c r="B23" s="59" t="s">
        <v>54</v>
      </c>
      <c r="C23" s="52">
        <v>3038</v>
      </c>
      <c r="D23" s="53">
        <v>10390</v>
      </c>
      <c r="E23" s="53">
        <v>5460</v>
      </c>
      <c r="F23" s="53">
        <v>2770</v>
      </c>
      <c r="G23" s="53">
        <v>5275</v>
      </c>
      <c r="H23" s="53">
        <v>1298</v>
      </c>
      <c r="I23" s="53">
        <v>2135</v>
      </c>
      <c r="J23" s="53">
        <v>2882</v>
      </c>
      <c r="K23" s="57">
        <v>233</v>
      </c>
      <c r="L23" s="57">
        <v>621</v>
      </c>
      <c r="M23" s="57">
        <v>202</v>
      </c>
      <c r="N23" s="57">
        <v>717</v>
      </c>
      <c r="O23" s="57">
        <v>404</v>
      </c>
      <c r="P23" s="57">
        <v>139</v>
      </c>
      <c r="Q23" s="57">
        <v>664</v>
      </c>
      <c r="R23" s="57">
        <v>417</v>
      </c>
      <c r="S23" s="57">
        <v>61</v>
      </c>
      <c r="T23" s="57">
        <v>391</v>
      </c>
      <c r="U23" s="57">
        <v>244</v>
      </c>
      <c r="V23" s="57">
        <v>124</v>
      </c>
      <c r="W23" s="57">
        <v>1065</v>
      </c>
      <c r="X23" s="57">
        <v>789</v>
      </c>
      <c r="Y23" s="57">
        <v>86</v>
      </c>
      <c r="Z23" s="57">
        <v>1461</v>
      </c>
      <c r="AA23" s="54">
        <v>1131</v>
      </c>
      <c r="AB23" s="55">
        <v>16</v>
      </c>
    </row>
    <row r="24" spans="1:28" s="56" customFormat="1" ht="12.75" customHeight="1">
      <c r="A24" s="50">
        <v>17</v>
      </c>
      <c r="B24" s="51" t="s">
        <v>55</v>
      </c>
      <c r="C24" s="52">
        <v>653</v>
      </c>
      <c r="D24" s="53">
        <v>7897</v>
      </c>
      <c r="E24" s="53">
        <v>6173</v>
      </c>
      <c r="F24" s="53">
        <v>366</v>
      </c>
      <c r="G24" s="53">
        <v>1105</v>
      </c>
      <c r="H24" s="53">
        <v>449</v>
      </c>
      <c r="I24" s="53">
        <v>166</v>
      </c>
      <c r="J24" s="53">
        <v>301</v>
      </c>
      <c r="K24" s="53">
        <v>57</v>
      </c>
      <c r="L24" s="53">
        <v>160</v>
      </c>
      <c r="M24" s="53">
        <v>67</v>
      </c>
      <c r="N24" s="53">
        <v>223</v>
      </c>
      <c r="O24" s="53">
        <v>134</v>
      </c>
      <c r="P24" s="53">
        <v>46</v>
      </c>
      <c r="Q24" s="53">
        <v>249</v>
      </c>
      <c r="R24" s="53">
        <v>138</v>
      </c>
      <c r="S24" s="53">
        <v>30</v>
      </c>
      <c r="T24" s="53">
        <v>172</v>
      </c>
      <c r="U24" s="53">
        <v>120</v>
      </c>
      <c r="V24" s="53">
        <v>120</v>
      </c>
      <c r="W24" s="53">
        <v>1085</v>
      </c>
      <c r="X24" s="53">
        <v>806</v>
      </c>
      <c r="Y24" s="53">
        <v>79</v>
      </c>
      <c r="Z24" s="53">
        <v>1329</v>
      </c>
      <c r="AA24" s="54">
        <v>1039</v>
      </c>
      <c r="AB24" s="55">
        <v>17</v>
      </c>
    </row>
    <row r="25" spans="1:28" s="45" customFormat="1" ht="12.75" customHeight="1">
      <c r="A25" s="46" t="s">
        <v>56</v>
      </c>
      <c r="B25" s="47" t="s">
        <v>57</v>
      </c>
      <c r="C25" s="42">
        <f aca="true" t="shared" si="9" ref="C25:L25">SUM(C26:C45)</f>
        <v>4155</v>
      </c>
      <c r="D25" s="49">
        <f t="shared" si="9"/>
        <v>68004</v>
      </c>
      <c r="E25" s="49">
        <f t="shared" si="9"/>
        <v>56202</v>
      </c>
      <c r="F25" s="49">
        <f t="shared" si="9"/>
        <v>2544</v>
      </c>
      <c r="G25" s="49">
        <f t="shared" si="9"/>
        <v>8593</v>
      </c>
      <c r="H25" s="49">
        <f t="shared" si="9"/>
        <v>2513</v>
      </c>
      <c r="I25" s="49">
        <f t="shared" si="9"/>
        <v>1467</v>
      </c>
      <c r="J25" s="49">
        <f t="shared" si="9"/>
        <v>3451</v>
      </c>
      <c r="K25" s="43">
        <f t="shared" si="9"/>
        <v>309</v>
      </c>
      <c r="L25" s="43">
        <f t="shared" si="9"/>
        <v>1080</v>
      </c>
      <c r="M25" s="43">
        <f aca="true" t="shared" si="10" ref="M25:AA25">SUM(M26:M45)</f>
        <v>301</v>
      </c>
      <c r="N25" s="43">
        <f t="shared" si="10"/>
        <v>1269</v>
      </c>
      <c r="O25" s="43">
        <f t="shared" si="10"/>
        <v>602</v>
      </c>
      <c r="P25" s="43">
        <f t="shared" si="10"/>
        <v>266</v>
      </c>
      <c r="Q25" s="43">
        <f t="shared" si="10"/>
        <v>1470</v>
      </c>
      <c r="R25" s="43">
        <f t="shared" si="10"/>
        <v>798</v>
      </c>
      <c r="S25" s="43">
        <f>SUM(S26:S45)</f>
        <v>201</v>
      </c>
      <c r="T25" s="43">
        <f t="shared" si="10"/>
        <v>1323</v>
      </c>
      <c r="U25" s="43">
        <f t="shared" si="10"/>
        <v>804</v>
      </c>
      <c r="V25" s="43">
        <f t="shared" si="10"/>
        <v>644</v>
      </c>
      <c r="W25" s="43">
        <f t="shared" si="10"/>
        <v>5916</v>
      </c>
      <c r="X25" s="43">
        <f t="shared" si="10"/>
        <v>4199</v>
      </c>
      <c r="Y25" s="43">
        <v>469</v>
      </c>
      <c r="Z25" s="43">
        <f t="shared" si="10"/>
        <v>7720</v>
      </c>
      <c r="AA25" s="43">
        <f t="shared" si="10"/>
        <v>6256</v>
      </c>
      <c r="AB25" s="44" t="s">
        <v>58</v>
      </c>
    </row>
    <row r="26" spans="1:28" s="56" customFormat="1" ht="12.75" customHeight="1">
      <c r="A26" s="60" t="s">
        <v>59</v>
      </c>
      <c r="B26" s="51" t="s">
        <v>60</v>
      </c>
      <c r="C26" s="52">
        <v>1276</v>
      </c>
      <c r="D26" s="53">
        <v>12058</v>
      </c>
      <c r="E26" s="53">
        <v>7604</v>
      </c>
      <c r="F26" s="53">
        <v>935</v>
      </c>
      <c r="G26" s="53">
        <v>3490</v>
      </c>
      <c r="H26" s="53">
        <v>732</v>
      </c>
      <c r="I26" s="53">
        <v>628</v>
      </c>
      <c r="J26" s="53">
        <v>1758</v>
      </c>
      <c r="K26" s="53">
        <v>87</v>
      </c>
      <c r="L26" s="53">
        <v>373</v>
      </c>
      <c r="M26" s="53">
        <v>76</v>
      </c>
      <c r="N26" s="53">
        <v>369</v>
      </c>
      <c r="O26" s="53">
        <v>152</v>
      </c>
      <c r="P26" s="53">
        <v>83</v>
      </c>
      <c r="Q26" s="53">
        <v>519</v>
      </c>
      <c r="R26" s="53">
        <v>249</v>
      </c>
      <c r="S26" s="53">
        <v>61</v>
      </c>
      <c r="T26" s="53">
        <v>471</v>
      </c>
      <c r="U26" s="53">
        <v>244</v>
      </c>
      <c r="V26" s="53">
        <v>166</v>
      </c>
      <c r="W26" s="53">
        <v>1648</v>
      </c>
      <c r="X26" s="53">
        <v>1063</v>
      </c>
      <c r="Y26" s="53">
        <v>104</v>
      </c>
      <c r="Z26" s="53">
        <v>1885</v>
      </c>
      <c r="AA26" s="61">
        <v>1352</v>
      </c>
      <c r="AB26" s="58" t="s">
        <v>59</v>
      </c>
    </row>
    <row r="27" spans="1:28" s="56" customFormat="1" ht="12.75" customHeight="1">
      <c r="A27" s="50">
        <v>20</v>
      </c>
      <c r="B27" s="59" t="s">
        <v>61</v>
      </c>
      <c r="C27" s="52">
        <v>59</v>
      </c>
      <c r="D27" s="53">
        <v>4145</v>
      </c>
      <c r="E27" s="53">
        <v>3976</v>
      </c>
      <c r="F27" s="53">
        <v>22</v>
      </c>
      <c r="G27" s="53">
        <v>60</v>
      </c>
      <c r="H27" s="53">
        <v>13</v>
      </c>
      <c r="I27" s="53">
        <v>17</v>
      </c>
      <c r="J27" s="53">
        <v>37</v>
      </c>
      <c r="K27" s="57">
        <v>2</v>
      </c>
      <c r="L27" s="57">
        <v>3</v>
      </c>
      <c r="M27" s="53" t="s">
        <v>31</v>
      </c>
      <c r="N27" s="53" t="s">
        <v>31</v>
      </c>
      <c r="O27" s="53" t="s">
        <v>31</v>
      </c>
      <c r="P27" s="57">
        <v>1</v>
      </c>
      <c r="Q27" s="57">
        <v>5</v>
      </c>
      <c r="R27" s="57">
        <v>3</v>
      </c>
      <c r="S27" s="57">
        <v>2</v>
      </c>
      <c r="T27" s="57">
        <v>15</v>
      </c>
      <c r="U27" s="57">
        <v>8</v>
      </c>
      <c r="V27" s="57">
        <v>5</v>
      </c>
      <c r="W27" s="57">
        <v>40</v>
      </c>
      <c r="X27" s="57">
        <v>32</v>
      </c>
      <c r="Y27" s="57">
        <v>6</v>
      </c>
      <c r="Z27" s="57">
        <v>98</v>
      </c>
      <c r="AA27" s="54">
        <v>85</v>
      </c>
      <c r="AB27" s="55">
        <v>20</v>
      </c>
    </row>
    <row r="28" spans="1:28" s="56" customFormat="1" ht="12.75" customHeight="1">
      <c r="A28" s="50">
        <v>21</v>
      </c>
      <c r="B28" s="51" t="s">
        <v>62</v>
      </c>
      <c r="C28" s="52">
        <v>86</v>
      </c>
      <c r="D28" s="53">
        <v>1651</v>
      </c>
      <c r="E28" s="53">
        <v>1454</v>
      </c>
      <c r="F28" s="53">
        <v>56</v>
      </c>
      <c r="G28" s="53">
        <v>176</v>
      </c>
      <c r="H28" s="53">
        <v>50</v>
      </c>
      <c r="I28" s="53">
        <v>37</v>
      </c>
      <c r="J28" s="53">
        <v>83</v>
      </c>
      <c r="K28" s="53">
        <v>4</v>
      </c>
      <c r="L28" s="53">
        <v>23</v>
      </c>
      <c r="M28" s="53">
        <v>4</v>
      </c>
      <c r="N28" s="53">
        <v>17</v>
      </c>
      <c r="O28" s="53">
        <v>8</v>
      </c>
      <c r="P28" s="53">
        <v>6</v>
      </c>
      <c r="Q28" s="53">
        <v>23</v>
      </c>
      <c r="R28" s="53">
        <v>18</v>
      </c>
      <c r="S28" s="53">
        <v>5</v>
      </c>
      <c r="T28" s="53">
        <v>30</v>
      </c>
      <c r="U28" s="53">
        <v>20</v>
      </c>
      <c r="V28" s="53">
        <v>6</v>
      </c>
      <c r="W28" s="53">
        <v>80</v>
      </c>
      <c r="X28" s="53">
        <v>37</v>
      </c>
      <c r="Y28" s="53">
        <v>6</v>
      </c>
      <c r="Z28" s="53">
        <v>74</v>
      </c>
      <c r="AA28" s="54">
        <v>64</v>
      </c>
      <c r="AB28" s="55">
        <v>21</v>
      </c>
    </row>
    <row r="29" spans="1:28" s="56" customFormat="1" ht="12.75" customHeight="1">
      <c r="A29" s="50">
        <v>22</v>
      </c>
      <c r="B29" s="51" t="s">
        <v>63</v>
      </c>
      <c r="C29" s="52">
        <v>882</v>
      </c>
      <c r="D29" s="53">
        <v>9144</v>
      </c>
      <c r="E29" s="53">
        <v>7030</v>
      </c>
      <c r="F29" s="53">
        <v>489</v>
      </c>
      <c r="G29" s="53">
        <v>1682</v>
      </c>
      <c r="H29" s="53">
        <v>610</v>
      </c>
      <c r="I29" s="53">
        <v>242</v>
      </c>
      <c r="J29" s="53">
        <v>489</v>
      </c>
      <c r="K29" s="53">
        <v>50</v>
      </c>
      <c r="L29" s="53">
        <v>196</v>
      </c>
      <c r="M29" s="53">
        <v>81</v>
      </c>
      <c r="N29" s="53">
        <v>333</v>
      </c>
      <c r="O29" s="53">
        <v>162</v>
      </c>
      <c r="P29" s="53">
        <v>66</v>
      </c>
      <c r="Q29" s="53">
        <v>347</v>
      </c>
      <c r="R29" s="53">
        <v>198</v>
      </c>
      <c r="S29" s="53">
        <v>50</v>
      </c>
      <c r="T29" s="53">
        <v>317</v>
      </c>
      <c r="U29" s="53">
        <v>200</v>
      </c>
      <c r="V29" s="53">
        <v>198</v>
      </c>
      <c r="W29" s="53">
        <v>1762</v>
      </c>
      <c r="X29" s="53">
        <v>1302</v>
      </c>
      <c r="Y29" s="53">
        <v>125</v>
      </c>
      <c r="Z29" s="53">
        <v>1967</v>
      </c>
      <c r="AA29" s="54">
        <v>1668</v>
      </c>
      <c r="AB29" s="55">
        <v>22</v>
      </c>
    </row>
    <row r="30" spans="1:28" s="56" customFormat="1" ht="12.75" customHeight="1">
      <c r="A30" s="50">
        <v>23</v>
      </c>
      <c r="B30" s="51" t="s">
        <v>64</v>
      </c>
      <c r="C30" s="52">
        <v>355</v>
      </c>
      <c r="D30" s="53">
        <v>3444</v>
      </c>
      <c r="E30" s="53">
        <v>2672</v>
      </c>
      <c r="F30" s="53">
        <v>245</v>
      </c>
      <c r="G30" s="53">
        <v>659</v>
      </c>
      <c r="H30" s="53">
        <v>237</v>
      </c>
      <c r="I30" s="53">
        <v>132</v>
      </c>
      <c r="J30" s="53">
        <v>211</v>
      </c>
      <c r="K30" s="53">
        <v>38</v>
      </c>
      <c r="L30" s="53">
        <v>96</v>
      </c>
      <c r="M30" s="53">
        <v>37</v>
      </c>
      <c r="N30" s="53">
        <v>136</v>
      </c>
      <c r="O30" s="53">
        <v>74</v>
      </c>
      <c r="P30" s="53">
        <v>27</v>
      </c>
      <c r="Q30" s="53">
        <v>145</v>
      </c>
      <c r="R30" s="53">
        <v>81</v>
      </c>
      <c r="S30" s="53">
        <v>11</v>
      </c>
      <c r="T30" s="53">
        <v>71</v>
      </c>
      <c r="U30" s="53">
        <v>44</v>
      </c>
      <c r="V30" s="53">
        <v>54</v>
      </c>
      <c r="W30" s="53">
        <v>470</v>
      </c>
      <c r="X30" s="53">
        <v>362</v>
      </c>
      <c r="Y30" s="53">
        <v>26</v>
      </c>
      <c r="Z30" s="53">
        <v>375</v>
      </c>
      <c r="AA30" s="54">
        <v>329</v>
      </c>
      <c r="AB30" s="55">
        <v>23</v>
      </c>
    </row>
    <row r="31" spans="1:28" s="56" customFormat="1" ht="12.75" customHeight="1">
      <c r="A31" s="50">
        <v>24</v>
      </c>
      <c r="B31" s="51" t="s">
        <v>65</v>
      </c>
      <c r="C31" s="52">
        <v>75</v>
      </c>
      <c r="D31" s="53">
        <v>2168</v>
      </c>
      <c r="E31" s="53">
        <v>1987</v>
      </c>
      <c r="F31" s="53">
        <v>49</v>
      </c>
      <c r="G31" s="53">
        <v>186</v>
      </c>
      <c r="H31" s="53">
        <v>72</v>
      </c>
      <c r="I31" s="53">
        <v>21</v>
      </c>
      <c r="J31" s="53">
        <v>48</v>
      </c>
      <c r="K31" s="53">
        <v>5</v>
      </c>
      <c r="L31" s="53">
        <v>22</v>
      </c>
      <c r="M31" s="53">
        <v>8</v>
      </c>
      <c r="N31" s="53">
        <v>34</v>
      </c>
      <c r="O31" s="53">
        <v>16</v>
      </c>
      <c r="P31" s="53">
        <v>9</v>
      </c>
      <c r="Q31" s="53">
        <v>48</v>
      </c>
      <c r="R31" s="53">
        <v>27</v>
      </c>
      <c r="S31" s="53">
        <v>6</v>
      </c>
      <c r="T31" s="53">
        <v>34</v>
      </c>
      <c r="U31" s="53">
        <v>24</v>
      </c>
      <c r="V31" s="53">
        <v>11</v>
      </c>
      <c r="W31" s="53">
        <v>105</v>
      </c>
      <c r="X31" s="53">
        <v>82</v>
      </c>
      <c r="Y31" s="53">
        <v>5</v>
      </c>
      <c r="Z31" s="53">
        <v>77</v>
      </c>
      <c r="AA31" s="54">
        <v>65</v>
      </c>
      <c r="AB31" s="55">
        <v>24</v>
      </c>
    </row>
    <row r="32" spans="1:28" s="56" customFormat="1" ht="12.75" customHeight="1">
      <c r="A32" s="50">
        <v>25</v>
      </c>
      <c r="B32" s="51" t="s">
        <v>66</v>
      </c>
      <c r="C32" s="52">
        <v>241</v>
      </c>
      <c r="D32" s="53">
        <v>2936</v>
      </c>
      <c r="E32" s="53">
        <v>2235</v>
      </c>
      <c r="F32" s="53">
        <v>133</v>
      </c>
      <c r="G32" s="53">
        <v>432</v>
      </c>
      <c r="H32" s="53">
        <v>158</v>
      </c>
      <c r="I32" s="53">
        <v>61</v>
      </c>
      <c r="J32" s="53">
        <v>122</v>
      </c>
      <c r="K32" s="53">
        <v>26</v>
      </c>
      <c r="L32" s="53">
        <v>79</v>
      </c>
      <c r="M32" s="53">
        <v>18</v>
      </c>
      <c r="N32" s="53">
        <v>74</v>
      </c>
      <c r="O32" s="53">
        <v>36</v>
      </c>
      <c r="P32" s="53">
        <v>16</v>
      </c>
      <c r="Q32" s="53">
        <v>81</v>
      </c>
      <c r="R32" s="53">
        <v>48</v>
      </c>
      <c r="S32" s="53">
        <v>12</v>
      </c>
      <c r="T32" s="53">
        <v>76</v>
      </c>
      <c r="U32" s="53">
        <v>48</v>
      </c>
      <c r="V32" s="53">
        <v>48</v>
      </c>
      <c r="W32" s="53">
        <v>391</v>
      </c>
      <c r="X32" s="53">
        <v>300</v>
      </c>
      <c r="Y32" s="53">
        <v>31</v>
      </c>
      <c r="Z32" s="53">
        <v>507</v>
      </c>
      <c r="AA32" s="54">
        <v>430</v>
      </c>
      <c r="AB32" s="55">
        <v>25</v>
      </c>
    </row>
    <row r="33" spans="1:28" s="56" customFormat="1" ht="12.75" customHeight="1">
      <c r="A33" s="50">
        <v>26</v>
      </c>
      <c r="B33" s="51" t="s">
        <v>67</v>
      </c>
      <c r="C33" s="52">
        <v>42</v>
      </c>
      <c r="D33" s="53">
        <v>2948</v>
      </c>
      <c r="E33" s="53">
        <v>2749</v>
      </c>
      <c r="F33" s="53">
        <v>7</v>
      </c>
      <c r="G33" s="53">
        <v>26</v>
      </c>
      <c r="H33" s="53">
        <v>12</v>
      </c>
      <c r="I33" s="53">
        <v>2</v>
      </c>
      <c r="J33" s="53">
        <v>5</v>
      </c>
      <c r="K33" s="53">
        <v>2</v>
      </c>
      <c r="L33" s="53">
        <v>7</v>
      </c>
      <c r="M33" s="53">
        <v>1</v>
      </c>
      <c r="N33" s="53">
        <v>2</v>
      </c>
      <c r="O33" s="53">
        <v>2</v>
      </c>
      <c r="P33" s="53" t="s">
        <v>31</v>
      </c>
      <c r="Q33" s="53" t="s">
        <v>31</v>
      </c>
      <c r="R33" s="53" t="s">
        <v>31</v>
      </c>
      <c r="S33" s="53">
        <v>2</v>
      </c>
      <c r="T33" s="53">
        <v>12</v>
      </c>
      <c r="U33" s="53">
        <v>8</v>
      </c>
      <c r="V33" s="53">
        <v>4</v>
      </c>
      <c r="W33" s="53">
        <v>30</v>
      </c>
      <c r="X33" s="53">
        <v>24</v>
      </c>
      <c r="Y33" s="53">
        <v>10</v>
      </c>
      <c r="Z33" s="53">
        <v>155</v>
      </c>
      <c r="AA33" s="54">
        <v>133</v>
      </c>
      <c r="AB33" s="55">
        <v>26</v>
      </c>
    </row>
    <row r="34" spans="1:28" s="56" customFormat="1" ht="12.75" customHeight="1">
      <c r="A34" s="50">
        <v>27</v>
      </c>
      <c r="B34" s="51" t="s">
        <v>68</v>
      </c>
      <c r="C34" s="52">
        <v>11</v>
      </c>
      <c r="D34" s="53">
        <v>544</v>
      </c>
      <c r="E34" s="53">
        <v>520</v>
      </c>
      <c r="F34" s="53">
        <v>1</v>
      </c>
      <c r="G34" s="53">
        <v>3</v>
      </c>
      <c r="H34" s="53">
        <v>2</v>
      </c>
      <c r="I34" s="53" t="s">
        <v>31</v>
      </c>
      <c r="J34" s="53" t="s">
        <v>31</v>
      </c>
      <c r="K34" s="53" t="s">
        <v>31</v>
      </c>
      <c r="L34" s="53" t="s">
        <v>31</v>
      </c>
      <c r="M34" s="53">
        <v>1</v>
      </c>
      <c r="N34" s="53">
        <v>3</v>
      </c>
      <c r="O34" s="53">
        <v>2</v>
      </c>
      <c r="P34" s="53" t="s">
        <v>31</v>
      </c>
      <c r="Q34" s="53" t="s">
        <v>31</v>
      </c>
      <c r="R34" s="53" t="s">
        <v>31</v>
      </c>
      <c r="S34" s="53" t="s">
        <v>31</v>
      </c>
      <c r="T34" s="53" t="s">
        <v>31</v>
      </c>
      <c r="U34" s="53" t="s">
        <v>31</v>
      </c>
      <c r="V34" s="53">
        <v>4</v>
      </c>
      <c r="W34" s="53">
        <v>42</v>
      </c>
      <c r="X34" s="53">
        <v>26</v>
      </c>
      <c r="Y34" s="53">
        <v>2</v>
      </c>
      <c r="Z34" s="53">
        <v>24</v>
      </c>
      <c r="AA34" s="54">
        <v>24</v>
      </c>
      <c r="AB34" s="55">
        <v>27</v>
      </c>
    </row>
    <row r="35" spans="1:28" s="56" customFormat="1" ht="12.75" customHeight="1">
      <c r="A35" s="50">
        <v>28</v>
      </c>
      <c r="B35" s="51" t="s">
        <v>69</v>
      </c>
      <c r="C35" s="52">
        <v>6</v>
      </c>
      <c r="D35" s="53">
        <v>336</v>
      </c>
      <c r="E35" s="53">
        <v>326</v>
      </c>
      <c r="F35" s="53" t="s">
        <v>31</v>
      </c>
      <c r="G35" s="53" t="s">
        <v>31</v>
      </c>
      <c r="H35" s="53" t="s">
        <v>31</v>
      </c>
      <c r="I35" s="53" t="s">
        <v>31</v>
      </c>
      <c r="J35" s="53" t="s">
        <v>31</v>
      </c>
      <c r="K35" s="53" t="s">
        <v>31</v>
      </c>
      <c r="L35" s="53" t="s">
        <v>31</v>
      </c>
      <c r="M35" s="53" t="s">
        <v>31</v>
      </c>
      <c r="N35" s="53" t="s">
        <v>31</v>
      </c>
      <c r="O35" s="53" t="s">
        <v>31</v>
      </c>
      <c r="P35" s="53" t="s">
        <v>31</v>
      </c>
      <c r="Q35" s="53" t="s">
        <v>31</v>
      </c>
      <c r="R35" s="53" t="s">
        <v>31</v>
      </c>
      <c r="S35" s="53" t="s">
        <v>31</v>
      </c>
      <c r="T35" s="53" t="s">
        <v>31</v>
      </c>
      <c r="U35" s="53" t="s">
        <v>31</v>
      </c>
      <c r="V35" s="53">
        <v>1</v>
      </c>
      <c r="W35" s="53">
        <v>9</v>
      </c>
      <c r="X35" s="53">
        <v>5</v>
      </c>
      <c r="Y35" s="53">
        <v>1</v>
      </c>
      <c r="Z35" s="53">
        <v>17</v>
      </c>
      <c r="AA35" s="53">
        <v>16</v>
      </c>
      <c r="AB35" s="55">
        <v>28</v>
      </c>
    </row>
    <row r="36" spans="1:28" s="56" customFormat="1" ht="12.75" customHeight="1">
      <c r="A36" s="50">
        <v>29</v>
      </c>
      <c r="B36" s="51" t="s">
        <v>70</v>
      </c>
      <c r="C36" s="52">
        <v>3</v>
      </c>
      <c r="D36" s="53">
        <v>7</v>
      </c>
      <c r="E36" s="53" t="s">
        <v>31</v>
      </c>
      <c r="F36" s="53">
        <v>3</v>
      </c>
      <c r="G36" s="53">
        <v>7</v>
      </c>
      <c r="H36" s="53" t="s">
        <v>31</v>
      </c>
      <c r="I36" s="53">
        <v>3</v>
      </c>
      <c r="J36" s="53">
        <v>7</v>
      </c>
      <c r="K36" s="53" t="s">
        <v>31</v>
      </c>
      <c r="L36" s="53" t="s">
        <v>31</v>
      </c>
      <c r="M36" s="53" t="s">
        <v>31</v>
      </c>
      <c r="N36" s="53" t="s">
        <v>31</v>
      </c>
      <c r="O36" s="53" t="s">
        <v>31</v>
      </c>
      <c r="P36" s="53" t="s">
        <v>31</v>
      </c>
      <c r="Q36" s="53" t="s">
        <v>31</v>
      </c>
      <c r="R36" s="53" t="s">
        <v>31</v>
      </c>
      <c r="S36" s="53" t="s">
        <v>31</v>
      </c>
      <c r="T36" s="53" t="s">
        <v>31</v>
      </c>
      <c r="U36" s="53" t="s">
        <v>31</v>
      </c>
      <c r="V36" s="53" t="s">
        <v>31</v>
      </c>
      <c r="W36" s="53" t="s">
        <v>31</v>
      </c>
      <c r="X36" s="53" t="s">
        <v>31</v>
      </c>
      <c r="Y36" s="53" t="s">
        <v>31</v>
      </c>
      <c r="Z36" s="53" t="s">
        <v>31</v>
      </c>
      <c r="AA36" s="53" t="s">
        <v>31</v>
      </c>
      <c r="AB36" s="55">
        <v>29</v>
      </c>
    </row>
    <row r="37" spans="1:28" s="56" customFormat="1" ht="12.75" customHeight="1">
      <c r="A37" s="50">
        <v>30</v>
      </c>
      <c r="B37" s="51" t="s">
        <v>71</v>
      </c>
      <c r="C37" s="52">
        <v>321</v>
      </c>
      <c r="D37" s="53">
        <v>6455</v>
      </c>
      <c r="E37" s="53">
        <v>5598</v>
      </c>
      <c r="F37" s="53">
        <v>157</v>
      </c>
      <c r="G37" s="53">
        <v>561</v>
      </c>
      <c r="H37" s="53">
        <v>193</v>
      </c>
      <c r="I37" s="53">
        <v>77</v>
      </c>
      <c r="J37" s="53">
        <v>215</v>
      </c>
      <c r="K37" s="53">
        <v>24</v>
      </c>
      <c r="L37" s="53">
        <v>82</v>
      </c>
      <c r="M37" s="53">
        <v>18</v>
      </c>
      <c r="N37" s="53">
        <v>66</v>
      </c>
      <c r="O37" s="53">
        <v>36</v>
      </c>
      <c r="P37" s="53">
        <v>19</v>
      </c>
      <c r="Q37" s="53">
        <v>94</v>
      </c>
      <c r="R37" s="53">
        <v>57</v>
      </c>
      <c r="S37" s="53">
        <v>19</v>
      </c>
      <c r="T37" s="53">
        <v>104</v>
      </c>
      <c r="U37" s="53">
        <v>76</v>
      </c>
      <c r="V37" s="53">
        <v>44</v>
      </c>
      <c r="W37" s="53">
        <v>387</v>
      </c>
      <c r="X37" s="53">
        <v>278</v>
      </c>
      <c r="Y37" s="53">
        <v>56</v>
      </c>
      <c r="Z37" s="53">
        <v>966</v>
      </c>
      <c r="AA37" s="54">
        <v>790</v>
      </c>
      <c r="AB37" s="55">
        <v>30</v>
      </c>
    </row>
    <row r="38" spans="1:28" s="56" customFormat="1" ht="12.75" customHeight="1">
      <c r="A38" s="50">
        <v>31</v>
      </c>
      <c r="B38" s="51" t="s">
        <v>72</v>
      </c>
      <c r="C38" s="52">
        <v>26</v>
      </c>
      <c r="D38" s="53">
        <v>3621</v>
      </c>
      <c r="E38" s="53">
        <v>3562</v>
      </c>
      <c r="F38" s="53">
        <v>8</v>
      </c>
      <c r="G38" s="53">
        <v>30</v>
      </c>
      <c r="H38" s="53">
        <v>24</v>
      </c>
      <c r="I38" s="53">
        <v>1</v>
      </c>
      <c r="J38" s="53">
        <v>2</v>
      </c>
      <c r="K38" s="53" t="s">
        <v>31</v>
      </c>
      <c r="L38" s="53" t="s">
        <v>31</v>
      </c>
      <c r="M38" s="53">
        <v>1</v>
      </c>
      <c r="N38" s="53">
        <v>4</v>
      </c>
      <c r="O38" s="53">
        <v>2</v>
      </c>
      <c r="P38" s="53">
        <v>2</v>
      </c>
      <c r="Q38" s="53">
        <v>7</v>
      </c>
      <c r="R38" s="53">
        <v>6</v>
      </c>
      <c r="S38" s="53">
        <v>4</v>
      </c>
      <c r="T38" s="53">
        <v>17</v>
      </c>
      <c r="U38" s="53">
        <v>16</v>
      </c>
      <c r="V38" s="53">
        <v>3</v>
      </c>
      <c r="W38" s="53">
        <v>31</v>
      </c>
      <c r="X38" s="53">
        <v>21</v>
      </c>
      <c r="Y38" s="53">
        <v>4</v>
      </c>
      <c r="Z38" s="53">
        <v>53</v>
      </c>
      <c r="AA38" s="54">
        <v>43</v>
      </c>
      <c r="AB38" s="55">
        <v>31</v>
      </c>
    </row>
    <row r="39" spans="1:28" s="56" customFormat="1" ht="12.75" customHeight="1">
      <c r="A39" s="50">
        <v>32</v>
      </c>
      <c r="B39" s="51" t="s">
        <v>73</v>
      </c>
      <c r="C39" s="52">
        <v>8</v>
      </c>
      <c r="D39" s="53">
        <v>2583</v>
      </c>
      <c r="E39" s="53">
        <v>2505</v>
      </c>
      <c r="F39" s="53" t="s">
        <v>31</v>
      </c>
      <c r="G39" s="53" t="s">
        <v>31</v>
      </c>
      <c r="H39" s="53" t="s">
        <v>31</v>
      </c>
      <c r="I39" s="53" t="s">
        <v>31</v>
      </c>
      <c r="J39" s="53" t="s">
        <v>31</v>
      </c>
      <c r="K39" s="53" t="s">
        <v>31</v>
      </c>
      <c r="L39" s="53" t="s">
        <v>31</v>
      </c>
      <c r="M39" s="53" t="s">
        <v>31</v>
      </c>
      <c r="N39" s="53" t="s">
        <v>31</v>
      </c>
      <c r="O39" s="53" t="s">
        <v>31</v>
      </c>
      <c r="P39" s="53" t="s">
        <v>31</v>
      </c>
      <c r="Q39" s="53" t="s">
        <v>31</v>
      </c>
      <c r="R39" s="53" t="s">
        <v>31</v>
      </c>
      <c r="S39" s="53" t="s">
        <v>31</v>
      </c>
      <c r="T39" s="53" t="s">
        <v>31</v>
      </c>
      <c r="U39" s="53" t="s">
        <v>31</v>
      </c>
      <c r="V39" s="53" t="s">
        <v>31</v>
      </c>
      <c r="W39" s="53" t="s">
        <v>31</v>
      </c>
      <c r="X39" s="53" t="s">
        <v>31</v>
      </c>
      <c r="Y39" s="53">
        <v>4</v>
      </c>
      <c r="Z39" s="53">
        <v>82</v>
      </c>
      <c r="AA39" s="54">
        <v>71</v>
      </c>
      <c r="AB39" s="55">
        <v>32</v>
      </c>
    </row>
    <row r="40" spans="1:28" s="56" customFormat="1" ht="12.75" customHeight="1">
      <c r="A40" s="50">
        <v>33</v>
      </c>
      <c r="B40" s="51" t="s">
        <v>74</v>
      </c>
      <c r="C40" s="52">
        <v>257</v>
      </c>
      <c r="D40" s="53">
        <v>4200</v>
      </c>
      <c r="E40" s="53">
        <v>3584</v>
      </c>
      <c r="F40" s="53">
        <v>132</v>
      </c>
      <c r="G40" s="53">
        <v>402</v>
      </c>
      <c r="H40" s="53">
        <v>155</v>
      </c>
      <c r="I40" s="53">
        <v>61</v>
      </c>
      <c r="J40" s="53">
        <v>111</v>
      </c>
      <c r="K40" s="53">
        <v>20</v>
      </c>
      <c r="L40" s="53">
        <v>55</v>
      </c>
      <c r="M40" s="53">
        <v>28</v>
      </c>
      <c r="N40" s="53">
        <v>109</v>
      </c>
      <c r="O40" s="53">
        <v>56</v>
      </c>
      <c r="P40" s="53">
        <v>13</v>
      </c>
      <c r="Q40" s="53">
        <v>64</v>
      </c>
      <c r="R40" s="53">
        <v>39</v>
      </c>
      <c r="S40" s="53">
        <v>10</v>
      </c>
      <c r="T40" s="53">
        <v>63</v>
      </c>
      <c r="U40" s="53">
        <v>40</v>
      </c>
      <c r="V40" s="53">
        <v>42</v>
      </c>
      <c r="W40" s="53">
        <v>398</v>
      </c>
      <c r="X40" s="53">
        <v>283</v>
      </c>
      <c r="Y40" s="53">
        <v>48</v>
      </c>
      <c r="Z40" s="53">
        <v>766</v>
      </c>
      <c r="AA40" s="54">
        <v>598</v>
      </c>
      <c r="AB40" s="55">
        <v>33</v>
      </c>
    </row>
    <row r="41" spans="1:28" s="56" customFormat="1" ht="12.75" customHeight="1">
      <c r="A41" s="50">
        <v>34</v>
      </c>
      <c r="B41" s="51" t="s">
        <v>75</v>
      </c>
      <c r="C41" s="52">
        <v>64</v>
      </c>
      <c r="D41" s="53">
        <v>1967</v>
      </c>
      <c r="E41" s="53">
        <v>1802</v>
      </c>
      <c r="F41" s="53">
        <v>17</v>
      </c>
      <c r="G41" s="53">
        <v>45</v>
      </c>
      <c r="H41" s="53">
        <v>23</v>
      </c>
      <c r="I41" s="53">
        <v>7</v>
      </c>
      <c r="J41" s="53">
        <v>11</v>
      </c>
      <c r="K41" s="53">
        <v>4</v>
      </c>
      <c r="L41" s="53">
        <v>9</v>
      </c>
      <c r="M41" s="53">
        <v>2</v>
      </c>
      <c r="N41" s="53">
        <v>6</v>
      </c>
      <c r="O41" s="53">
        <v>4</v>
      </c>
      <c r="P41" s="53">
        <v>1</v>
      </c>
      <c r="Q41" s="53">
        <v>4</v>
      </c>
      <c r="R41" s="53">
        <v>3</v>
      </c>
      <c r="S41" s="53">
        <v>3</v>
      </c>
      <c r="T41" s="53">
        <v>15</v>
      </c>
      <c r="U41" s="53">
        <v>12</v>
      </c>
      <c r="V41" s="53">
        <v>13</v>
      </c>
      <c r="W41" s="53">
        <v>134</v>
      </c>
      <c r="X41" s="53">
        <v>91</v>
      </c>
      <c r="Y41" s="53">
        <v>12</v>
      </c>
      <c r="Z41" s="53">
        <v>202</v>
      </c>
      <c r="AA41" s="54">
        <v>172</v>
      </c>
      <c r="AB41" s="55">
        <v>34</v>
      </c>
    </row>
    <row r="42" spans="1:28" s="56" customFormat="1" ht="12.75" customHeight="1">
      <c r="A42" s="50">
        <v>35</v>
      </c>
      <c r="B42" s="51" t="s">
        <v>76</v>
      </c>
      <c r="C42" s="52">
        <v>41</v>
      </c>
      <c r="D42" s="53">
        <v>3885</v>
      </c>
      <c r="E42" s="53">
        <v>3615</v>
      </c>
      <c r="F42" s="53">
        <v>5</v>
      </c>
      <c r="G42" s="53">
        <v>28</v>
      </c>
      <c r="H42" s="53">
        <v>12</v>
      </c>
      <c r="I42" s="53">
        <v>1</v>
      </c>
      <c r="J42" s="53">
        <v>3</v>
      </c>
      <c r="K42" s="53" t="s">
        <v>31</v>
      </c>
      <c r="L42" s="53" t="s">
        <v>31</v>
      </c>
      <c r="M42" s="53">
        <v>2</v>
      </c>
      <c r="N42" s="53">
        <v>10</v>
      </c>
      <c r="O42" s="53">
        <v>4</v>
      </c>
      <c r="P42" s="53" t="s">
        <v>31</v>
      </c>
      <c r="Q42" s="53" t="s">
        <v>31</v>
      </c>
      <c r="R42" s="53" t="s">
        <v>31</v>
      </c>
      <c r="S42" s="53">
        <v>2</v>
      </c>
      <c r="T42" s="53">
        <v>15</v>
      </c>
      <c r="U42" s="53">
        <v>8</v>
      </c>
      <c r="V42" s="53">
        <v>4</v>
      </c>
      <c r="W42" s="53">
        <v>31</v>
      </c>
      <c r="X42" s="53">
        <v>23</v>
      </c>
      <c r="Y42" s="53">
        <v>44</v>
      </c>
      <c r="Z42" s="53">
        <v>55</v>
      </c>
      <c r="AA42" s="54">
        <v>51</v>
      </c>
      <c r="AB42" s="55">
        <v>35</v>
      </c>
    </row>
    <row r="43" spans="1:28" s="56" customFormat="1" ht="12.75" customHeight="1">
      <c r="A43" s="50">
        <v>36</v>
      </c>
      <c r="B43" s="51" t="s">
        <v>77</v>
      </c>
      <c r="C43" s="52">
        <v>127</v>
      </c>
      <c r="D43" s="53">
        <v>3383</v>
      </c>
      <c r="E43" s="53">
        <v>3090</v>
      </c>
      <c r="F43" s="53">
        <v>86</v>
      </c>
      <c r="G43" s="53">
        <v>203</v>
      </c>
      <c r="H43" s="53">
        <v>56</v>
      </c>
      <c r="I43" s="53">
        <v>56</v>
      </c>
      <c r="J43" s="53">
        <v>83</v>
      </c>
      <c r="K43" s="53">
        <v>15</v>
      </c>
      <c r="L43" s="53">
        <v>38</v>
      </c>
      <c r="M43" s="53">
        <v>7</v>
      </c>
      <c r="N43" s="53">
        <v>32</v>
      </c>
      <c r="O43" s="53">
        <v>14</v>
      </c>
      <c r="P43" s="53">
        <v>5</v>
      </c>
      <c r="Q43" s="53">
        <v>28</v>
      </c>
      <c r="R43" s="53">
        <v>15</v>
      </c>
      <c r="S43" s="53">
        <v>3</v>
      </c>
      <c r="T43" s="53">
        <v>22</v>
      </c>
      <c r="U43" s="53">
        <v>12</v>
      </c>
      <c r="V43" s="53">
        <v>4</v>
      </c>
      <c r="W43" s="53">
        <v>27</v>
      </c>
      <c r="X43" s="53">
        <v>22</v>
      </c>
      <c r="Y43" s="53">
        <v>10</v>
      </c>
      <c r="Z43" s="53">
        <v>173</v>
      </c>
      <c r="AA43" s="54">
        <v>155</v>
      </c>
      <c r="AB43" s="55">
        <v>36</v>
      </c>
    </row>
    <row r="44" spans="1:28" s="56" customFormat="1" ht="12.75" customHeight="1">
      <c r="A44" s="50">
        <v>37</v>
      </c>
      <c r="B44" s="51" t="s">
        <v>78</v>
      </c>
      <c r="C44" s="52">
        <v>10</v>
      </c>
      <c r="D44" s="53">
        <v>555</v>
      </c>
      <c r="E44" s="53">
        <v>529</v>
      </c>
      <c r="F44" s="53">
        <v>4</v>
      </c>
      <c r="G44" s="53">
        <v>14</v>
      </c>
      <c r="H44" s="53">
        <v>5</v>
      </c>
      <c r="I44" s="53">
        <v>2</v>
      </c>
      <c r="J44" s="53">
        <v>6</v>
      </c>
      <c r="K44" s="53">
        <v>1</v>
      </c>
      <c r="L44" s="53">
        <v>3</v>
      </c>
      <c r="M44" s="53" t="s">
        <v>31</v>
      </c>
      <c r="N44" s="53" t="s">
        <v>31</v>
      </c>
      <c r="O44" s="53" t="s">
        <v>31</v>
      </c>
      <c r="P44" s="53" t="s">
        <v>31</v>
      </c>
      <c r="Q44" s="53" t="s">
        <v>31</v>
      </c>
      <c r="R44" s="53" t="s">
        <v>31</v>
      </c>
      <c r="S44" s="53">
        <v>1</v>
      </c>
      <c r="T44" s="53">
        <v>5</v>
      </c>
      <c r="U44" s="53">
        <v>4</v>
      </c>
      <c r="V44" s="53">
        <v>3</v>
      </c>
      <c r="W44" s="53">
        <v>24</v>
      </c>
      <c r="X44" s="53">
        <v>18</v>
      </c>
      <c r="Y44" s="53" t="s">
        <v>31</v>
      </c>
      <c r="Z44" s="53" t="s">
        <v>31</v>
      </c>
      <c r="AA44" s="53" t="s">
        <v>31</v>
      </c>
      <c r="AB44" s="55">
        <v>37</v>
      </c>
    </row>
    <row r="45" spans="1:28" s="56" customFormat="1" ht="12.75" customHeight="1">
      <c r="A45" s="50">
        <v>39</v>
      </c>
      <c r="B45" s="51" t="s">
        <v>79</v>
      </c>
      <c r="C45" s="52">
        <v>265</v>
      </c>
      <c r="D45" s="53">
        <v>1974</v>
      </c>
      <c r="E45" s="53">
        <v>1364</v>
      </c>
      <c r="F45" s="53">
        <v>195</v>
      </c>
      <c r="G45" s="53">
        <v>589</v>
      </c>
      <c r="H45" s="53">
        <v>159</v>
      </c>
      <c r="I45" s="53">
        <v>119</v>
      </c>
      <c r="J45" s="53">
        <v>260</v>
      </c>
      <c r="K45" s="53">
        <v>31</v>
      </c>
      <c r="L45" s="53">
        <v>94</v>
      </c>
      <c r="M45" s="53">
        <v>17</v>
      </c>
      <c r="N45" s="53">
        <v>74</v>
      </c>
      <c r="O45" s="53">
        <v>34</v>
      </c>
      <c r="P45" s="53">
        <v>18</v>
      </c>
      <c r="Q45" s="53">
        <v>105</v>
      </c>
      <c r="R45" s="53">
        <v>54</v>
      </c>
      <c r="S45" s="53">
        <v>10</v>
      </c>
      <c r="T45" s="53">
        <v>56</v>
      </c>
      <c r="U45" s="53">
        <v>40</v>
      </c>
      <c r="V45" s="53">
        <v>34</v>
      </c>
      <c r="W45" s="53">
        <v>307</v>
      </c>
      <c r="X45" s="53">
        <v>230</v>
      </c>
      <c r="Y45" s="53">
        <v>15</v>
      </c>
      <c r="Z45" s="53">
        <v>244</v>
      </c>
      <c r="AA45" s="54">
        <v>210</v>
      </c>
      <c r="AB45" s="58">
        <v>39</v>
      </c>
    </row>
    <row r="46" spans="1:28" s="45" customFormat="1" ht="12.75" customHeight="1">
      <c r="A46" s="121" t="s">
        <v>80</v>
      </c>
      <c r="B46" s="122"/>
      <c r="C46" s="42">
        <f>SUM(C47:C55)</f>
        <v>28232</v>
      </c>
      <c r="D46" s="43">
        <f>SUM(D47:D55)</f>
        <v>112360</v>
      </c>
      <c r="E46" s="43">
        <f aca="true" t="shared" si="11" ref="E46:Y46">SUM(E47:E55)</f>
        <v>61780</v>
      </c>
      <c r="F46" s="43">
        <f t="shared" si="11"/>
        <v>24901</v>
      </c>
      <c r="G46" s="43">
        <f t="shared" si="11"/>
        <v>59075</v>
      </c>
      <c r="H46" s="43">
        <f t="shared" si="11"/>
        <v>15069</v>
      </c>
      <c r="I46" s="43">
        <f t="shared" si="11"/>
        <v>17434</v>
      </c>
      <c r="J46" s="43">
        <f t="shared" si="11"/>
        <v>31593</v>
      </c>
      <c r="K46" s="43">
        <f t="shared" si="11"/>
        <v>3084</v>
      </c>
      <c r="L46" s="43">
        <f t="shared" si="11"/>
        <v>8417</v>
      </c>
      <c r="M46" s="43">
        <f t="shared" si="11"/>
        <v>2099</v>
      </c>
      <c r="N46" s="43">
        <f t="shared" si="11"/>
        <v>7795</v>
      </c>
      <c r="O46" s="43">
        <f t="shared" si="11"/>
        <v>4198</v>
      </c>
      <c r="P46" s="43">
        <f t="shared" si="11"/>
        <v>1349</v>
      </c>
      <c r="Q46" s="43">
        <f t="shared" si="11"/>
        <v>6115</v>
      </c>
      <c r="R46" s="43">
        <f>SUM(R47:R55)</f>
        <v>4047</v>
      </c>
      <c r="S46" s="43">
        <f t="shared" si="11"/>
        <v>935</v>
      </c>
      <c r="T46" s="43">
        <f t="shared" si="11"/>
        <v>5155</v>
      </c>
      <c r="U46" s="43">
        <f t="shared" si="11"/>
        <v>3740</v>
      </c>
      <c r="V46" s="43">
        <f t="shared" si="11"/>
        <v>1906</v>
      </c>
      <c r="W46" s="43">
        <f t="shared" si="11"/>
        <v>15207</v>
      </c>
      <c r="X46" s="43">
        <f t="shared" si="11"/>
        <v>12163</v>
      </c>
      <c r="Y46" s="43">
        <f t="shared" si="11"/>
        <v>914</v>
      </c>
      <c r="Z46" s="43">
        <f>SUM(Z47:Z55)</f>
        <v>13611</v>
      </c>
      <c r="AA46" s="43">
        <f>SUM(AA47:AA55)</f>
        <v>11885</v>
      </c>
      <c r="AB46" s="44" t="s">
        <v>81</v>
      </c>
    </row>
    <row r="47" spans="1:28" s="56" customFormat="1" ht="12.75" customHeight="1">
      <c r="A47" s="60" t="s">
        <v>82</v>
      </c>
      <c r="B47" s="51" t="s">
        <v>83</v>
      </c>
      <c r="C47" s="52">
        <v>2910</v>
      </c>
      <c r="D47" s="53">
        <v>25943</v>
      </c>
      <c r="E47" s="53">
        <v>20499</v>
      </c>
      <c r="F47" s="53">
        <v>1801</v>
      </c>
      <c r="G47" s="53">
        <v>5717</v>
      </c>
      <c r="H47" s="53">
        <v>2527</v>
      </c>
      <c r="I47" s="53">
        <v>762</v>
      </c>
      <c r="J47" s="53">
        <v>1620</v>
      </c>
      <c r="K47" s="53">
        <v>257</v>
      </c>
      <c r="L47" s="53">
        <v>725</v>
      </c>
      <c r="M47" s="53">
        <v>293</v>
      </c>
      <c r="N47" s="53">
        <v>991</v>
      </c>
      <c r="O47" s="53">
        <v>586</v>
      </c>
      <c r="P47" s="53">
        <v>272</v>
      </c>
      <c r="Q47" s="53">
        <v>1201</v>
      </c>
      <c r="R47" s="53">
        <v>816</v>
      </c>
      <c r="S47" s="53">
        <v>217</v>
      </c>
      <c r="T47" s="53">
        <v>1180</v>
      </c>
      <c r="U47" s="53">
        <v>868</v>
      </c>
      <c r="V47" s="53">
        <v>554</v>
      </c>
      <c r="W47" s="53">
        <v>4404</v>
      </c>
      <c r="X47" s="53">
        <v>3590</v>
      </c>
      <c r="Y47" s="53">
        <v>327</v>
      </c>
      <c r="Z47" s="53">
        <v>4928</v>
      </c>
      <c r="AA47" s="54">
        <v>4299</v>
      </c>
      <c r="AB47" s="58" t="s">
        <v>82</v>
      </c>
    </row>
    <row r="48" spans="1:28" s="56" customFormat="1" ht="12.75" customHeight="1">
      <c r="A48" s="50">
        <v>42</v>
      </c>
      <c r="B48" s="51" t="s">
        <v>84</v>
      </c>
      <c r="C48" s="52">
        <v>214</v>
      </c>
      <c r="D48" s="53">
        <v>866</v>
      </c>
      <c r="E48" s="53">
        <v>482</v>
      </c>
      <c r="F48" s="53">
        <v>172</v>
      </c>
      <c r="G48" s="53">
        <v>280</v>
      </c>
      <c r="H48" s="53">
        <v>39</v>
      </c>
      <c r="I48" s="53">
        <v>153</v>
      </c>
      <c r="J48" s="53">
        <v>204</v>
      </c>
      <c r="K48" s="53">
        <v>7</v>
      </c>
      <c r="L48" s="53">
        <v>14</v>
      </c>
      <c r="M48" s="53">
        <v>6</v>
      </c>
      <c r="N48" s="53">
        <v>31</v>
      </c>
      <c r="O48" s="53">
        <v>12</v>
      </c>
      <c r="P48" s="53">
        <v>4</v>
      </c>
      <c r="Q48" s="53">
        <v>15</v>
      </c>
      <c r="R48" s="53">
        <v>12</v>
      </c>
      <c r="S48" s="53">
        <v>2</v>
      </c>
      <c r="T48" s="53">
        <v>16</v>
      </c>
      <c r="U48" s="53">
        <v>8</v>
      </c>
      <c r="V48" s="53">
        <v>27</v>
      </c>
      <c r="W48" s="53">
        <v>278</v>
      </c>
      <c r="X48" s="53">
        <v>181</v>
      </c>
      <c r="Y48" s="53">
        <v>10</v>
      </c>
      <c r="Z48" s="53">
        <v>137</v>
      </c>
      <c r="AA48" s="54">
        <v>121</v>
      </c>
      <c r="AB48" s="55">
        <v>42</v>
      </c>
    </row>
    <row r="49" spans="1:28" s="56" customFormat="1" ht="12.75" customHeight="1">
      <c r="A49" s="50">
        <v>43</v>
      </c>
      <c r="B49" s="51" t="s">
        <v>85</v>
      </c>
      <c r="C49" s="52">
        <v>114</v>
      </c>
      <c r="D49" s="53">
        <v>3129</v>
      </c>
      <c r="E49" s="53">
        <v>2686</v>
      </c>
      <c r="F49" s="53">
        <v>67</v>
      </c>
      <c r="G49" s="53">
        <v>147</v>
      </c>
      <c r="H49" s="53">
        <v>48</v>
      </c>
      <c r="I49" s="53">
        <v>47</v>
      </c>
      <c r="J49" s="53">
        <v>83</v>
      </c>
      <c r="K49" s="53">
        <v>5</v>
      </c>
      <c r="L49" s="53">
        <v>13</v>
      </c>
      <c r="M49" s="53">
        <v>6</v>
      </c>
      <c r="N49" s="53">
        <v>15</v>
      </c>
      <c r="O49" s="53">
        <v>12</v>
      </c>
      <c r="P49" s="53">
        <v>5</v>
      </c>
      <c r="Q49" s="53">
        <v>18</v>
      </c>
      <c r="R49" s="53">
        <v>15</v>
      </c>
      <c r="S49" s="53">
        <v>4</v>
      </c>
      <c r="T49" s="53">
        <v>18</v>
      </c>
      <c r="U49" s="53">
        <v>16</v>
      </c>
      <c r="V49" s="53">
        <v>12</v>
      </c>
      <c r="W49" s="53">
        <v>100</v>
      </c>
      <c r="X49" s="53">
        <v>74</v>
      </c>
      <c r="Y49" s="53">
        <v>15</v>
      </c>
      <c r="Z49" s="53">
        <v>250</v>
      </c>
      <c r="AA49" s="54">
        <v>212</v>
      </c>
      <c r="AB49" s="55">
        <v>43</v>
      </c>
    </row>
    <row r="50" spans="1:28" s="45" customFormat="1" ht="12.75" customHeight="1">
      <c r="A50" s="50">
        <v>44</v>
      </c>
      <c r="B50" s="51" t="s">
        <v>86</v>
      </c>
      <c r="C50" s="52">
        <v>2129</v>
      </c>
      <c r="D50" s="53">
        <v>8885</v>
      </c>
      <c r="E50" s="53">
        <v>4789</v>
      </c>
      <c r="F50" s="53">
        <v>1873</v>
      </c>
      <c r="G50" s="53">
        <v>4919</v>
      </c>
      <c r="H50" s="53">
        <v>1416</v>
      </c>
      <c r="I50" s="53">
        <v>1213</v>
      </c>
      <c r="J50" s="53">
        <v>2260</v>
      </c>
      <c r="K50" s="57">
        <v>236</v>
      </c>
      <c r="L50" s="57">
        <v>659</v>
      </c>
      <c r="M50" s="57">
        <v>195</v>
      </c>
      <c r="N50" s="57">
        <v>821</v>
      </c>
      <c r="O50" s="57">
        <v>390</v>
      </c>
      <c r="P50" s="57">
        <v>126</v>
      </c>
      <c r="Q50" s="57">
        <v>577</v>
      </c>
      <c r="R50" s="57">
        <v>378</v>
      </c>
      <c r="S50" s="57">
        <v>103</v>
      </c>
      <c r="T50" s="57">
        <v>602</v>
      </c>
      <c r="U50" s="57">
        <v>412</v>
      </c>
      <c r="V50" s="57">
        <v>152</v>
      </c>
      <c r="W50" s="57">
        <v>1235</v>
      </c>
      <c r="X50" s="57">
        <v>941</v>
      </c>
      <c r="Y50" s="57">
        <v>63</v>
      </c>
      <c r="Z50" s="57">
        <v>948</v>
      </c>
      <c r="AA50" s="54">
        <v>793</v>
      </c>
      <c r="AB50" s="58">
        <v>44</v>
      </c>
    </row>
    <row r="51" spans="1:28" s="56" customFormat="1" ht="12.75" customHeight="1">
      <c r="A51" s="50">
        <v>45</v>
      </c>
      <c r="B51" s="51" t="s">
        <v>87</v>
      </c>
      <c r="C51" s="52">
        <v>9784</v>
      </c>
      <c r="D51" s="53">
        <v>24184</v>
      </c>
      <c r="E51" s="53">
        <v>6315</v>
      </c>
      <c r="F51" s="53">
        <v>9446</v>
      </c>
      <c r="G51" s="53">
        <v>20149</v>
      </c>
      <c r="H51" s="53">
        <v>2929</v>
      </c>
      <c r="I51" s="53">
        <v>7874</v>
      </c>
      <c r="J51" s="53">
        <v>14450</v>
      </c>
      <c r="K51" s="53">
        <v>756</v>
      </c>
      <c r="L51" s="53">
        <v>2135</v>
      </c>
      <c r="M51" s="53">
        <v>426</v>
      </c>
      <c r="N51" s="53">
        <v>1591</v>
      </c>
      <c r="O51" s="53">
        <v>852</v>
      </c>
      <c r="P51" s="53">
        <v>239</v>
      </c>
      <c r="Q51" s="53">
        <v>1111</v>
      </c>
      <c r="R51" s="53">
        <v>717</v>
      </c>
      <c r="S51" s="53">
        <v>151</v>
      </c>
      <c r="T51" s="53">
        <v>862</v>
      </c>
      <c r="U51" s="53">
        <v>604</v>
      </c>
      <c r="V51" s="53">
        <v>231</v>
      </c>
      <c r="W51" s="53">
        <v>1842</v>
      </c>
      <c r="X51" s="53">
        <v>1455</v>
      </c>
      <c r="Y51" s="53">
        <v>77</v>
      </c>
      <c r="Z51" s="53">
        <v>1135</v>
      </c>
      <c r="AA51" s="54">
        <v>959</v>
      </c>
      <c r="AB51" s="55">
        <v>45</v>
      </c>
    </row>
    <row r="52" spans="1:28" s="56" customFormat="1" ht="12.75" customHeight="1">
      <c r="A52" s="50">
        <v>46</v>
      </c>
      <c r="B52" s="51" t="s">
        <v>88</v>
      </c>
      <c r="C52" s="52">
        <v>5030</v>
      </c>
      <c r="D52" s="53">
        <v>17819</v>
      </c>
      <c r="E52" s="53">
        <v>9544</v>
      </c>
      <c r="F52" s="53">
        <v>4548</v>
      </c>
      <c r="G52" s="53">
        <v>10908</v>
      </c>
      <c r="H52" s="53">
        <v>3530</v>
      </c>
      <c r="I52" s="53">
        <v>2623</v>
      </c>
      <c r="J52" s="53">
        <v>4504</v>
      </c>
      <c r="K52" s="53">
        <v>933</v>
      </c>
      <c r="L52" s="53">
        <v>2318</v>
      </c>
      <c r="M52" s="53">
        <v>541</v>
      </c>
      <c r="N52" s="53">
        <v>1878</v>
      </c>
      <c r="O52" s="53">
        <v>1082</v>
      </c>
      <c r="P52" s="53">
        <v>289</v>
      </c>
      <c r="Q52" s="53">
        <v>1325</v>
      </c>
      <c r="R52" s="53">
        <v>867</v>
      </c>
      <c r="S52" s="53">
        <v>162</v>
      </c>
      <c r="T52" s="53">
        <v>883</v>
      </c>
      <c r="U52" s="53">
        <v>648</v>
      </c>
      <c r="V52" s="53">
        <v>291</v>
      </c>
      <c r="W52" s="53">
        <v>2339</v>
      </c>
      <c r="X52" s="53">
        <v>1822</v>
      </c>
      <c r="Y52" s="53">
        <v>135</v>
      </c>
      <c r="Z52" s="53">
        <v>1989</v>
      </c>
      <c r="AA52" s="54">
        <v>1759</v>
      </c>
      <c r="AB52" s="55">
        <v>46</v>
      </c>
    </row>
    <row r="53" spans="1:28" s="56" customFormat="1" ht="12.75" customHeight="1">
      <c r="A53" s="50">
        <v>47</v>
      </c>
      <c r="B53" s="51" t="s">
        <v>89</v>
      </c>
      <c r="C53" s="52">
        <v>852</v>
      </c>
      <c r="D53" s="53">
        <v>4468</v>
      </c>
      <c r="E53" s="53">
        <v>3210</v>
      </c>
      <c r="F53" s="53">
        <v>698</v>
      </c>
      <c r="G53" s="53">
        <v>1526</v>
      </c>
      <c r="H53" s="53">
        <v>445</v>
      </c>
      <c r="I53" s="53">
        <v>486</v>
      </c>
      <c r="J53" s="53">
        <v>750</v>
      </c>
      <c r="K53" s="53">
        <v>86</v>
      </c>
      <c r="L53" s="53">
        <v>225</v>
      </c>
      <c r="M53" s="53">
        <v>45</v>
      </c>
      <c r="N53" s="53">
        <v>142</v>
      </c>
      <c r="O53" s="53">
        <v>90</v>
      </c>
      <c r="P53" s="53">
        <v>55</v>
      </c>
      <c r="Q53" s="53">
        <v>262</v>
      </c>
      <c r="R53" s="53">
        <v>165</v>
      </c>
      <c r="S53" s="53">
        <v>26</v>
      </c>
      <c r="T53" s="53">
        <v>147</v>
      </c>
      <c r="U53" s="53">
        <v>104</v>
      </c>
      <c r="V53" s="53">
        <v>80</v>
      </c>
      <c r="W53" s="53">
        <v>618</v>
      </c>
      <c r="X53" s="53">
        <v>547</v>
      </c>
      <c r="Y53" s="53">
        <v>53</v>
      </c>
      <c r="Z53" s="53">
        <v>738</v>
      </c>
      <c r="AA53" s="54">
        <v>691</v>
      </c>
      <c r="AB53" s="55">
        <v>47</v>
      </c>
    </row>
    <row r="54" spans="1:28" s="56" customFormat="1" ht="12.75" customHeight="1">
      <c r="A54" s="50">
        <v>48</v>
      </c>
      <c r="B54" s="51" t="s">
        <v>90</v>
      </c>
      <c r="C54" s="52">
        <v>2146</v>
      </c>
      <c r="D54" s="53">
        <v>7861</v>
      </c>
      <c r="E54" s="53">
        <v>4098</v>
      </c>
      <c r="F54" s="53">
        <v>1914</v>
      </c>
      <c r="G54" s="53">
        <v>4688</v>
      </c>
      <c r="H54" s="53">
        <v>1352</v>
      </c>
      <c r="I54" s="53">
        <v>1219</v>
      </c>
      <c r="J54" s="53">
        <v>2153</v>
      </c>
      <c r="K54" s="53">
        <v>297</v>
      </c>
      <c r="L54" s="53">
        <v>810</v>
      </c>
      <c r="M54" s="53">
        <v>209</v>
      </c>
      <c r="N54" s="53">
        <v>773</v>
      </c>
      <c r="O54" s="53">
        <v>418</v>
      </c>
      <c r="P54" s="53">
        <v>119</v>
      </c>
      <c r="Q54" s="53">
        <v>545</v>
      </c>
      <c r="R54" s="53">
        <v>357</v>
      </c>
      <c r="S54" s="53">
        <v>70</v>
      </c>
      <c r="T54" s="53">
        <v>407</v>
      </c>
      <c r="U54" s="53">
        <v>280</v>
      </c>
      <c r="V54" s="53">
        <v>135</v>
      </c>
      <c r="W54" s="53">
        <v>1129</v>
      </c>
      <c r="X54" s="53">
        <v>865</v>
      </c>
      <c r="Y54" s="53">
        <v>63</v>
      </c>
      <c r="Z54" s="53">
        <v>922</v>
      </c>
      <c r="AA54" s="54">
        <v>819</v>
      </c>
      <c r="AB54" s="58">
        <v>48</v>
      </c>
    </row>
    <row r="55" spans="1:28" s="45" customFormat="1" ht="12.75" customHeight="1">
      <c r="A55" s="50">
        <v>49</v>
      </c>
      <c r="B55" s="51" t="s">
        <v>91</v>
      </c>
      <c r="C55" s="52">
        <v>5053</v>
      </c>
      <c r="D55" s="57">
        <v>19205</v>
      </c>
      <c r="E55" s="57">
        <v>10157</v>
      </c>
      <c r="F55" s="57">
        <v>4382</v>
      </c>
      <c r="G55" s="57">
        <v>10741</v>
      </c>
      <c r="H55" s="57">
        <v>2783</v>
      </c>
      <c r="I55" s="57">
        <v>3057</v>
      </c>
      <c r="J55" s="57">
        <v>5569</v>
      </c>
      <c r="K55" s="57">
        <v>507</v>
      </c>
      <c r="L55" s="57">
        <v>1518</v>
      </c>
      <c r="M55" s="57">
        <v>378</v>
      </c>
      <c r="N55" s="57">
        <v>1553</v>
      </c>
      <c r="O55" s="57">
        <v>756</v>
      </c>
      <c r="P55" s="57">
        <v>240</v>
      </c>
      <c r="Q55" s="57">
        <v>1061</v>
      </c>
      <c r="R55" s="57">
        <v>720</v>
      </c>
      <c r="S55" s="57">
        <v>200</v>
      </c>
      <c r="T55" s="57">
        <v>1040</v>
      </c>
      <c r="U55" s="57">
        <v>800</v>
      </c>
      <c r="V55" s="57">
        <v>424</v>
      </c>
      <c r="W55" s="57">
        <v>3262</v>
      </c>
      <c r="X55" s="57">
        <v>2688</v>
      </c>
      <c r="Y55" s="57">
        <v>171</v>
      </c>
      <c r="Z55" s="57">
        <v>2564</v>
      </c>
      <c r="AA55" s="54">
        <v>2232</v>
      </c>
      <c r="AB55" s="58">
        <v>49</v>
      </c>
    </row>
    <row r="56" spans="1:28" s="56" customFormat="1" ht="12.75" customHeight="1">
      <c r="A56" s="62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63"/>
      <c r="T56" s="63"/>
      <c r="U56" s="63"/>
      <c r="V56" s="53"/>
      <c r="W56" s="53"/>
      <c r="X56" s="53"/>
      <c r="Y56" s="63"/>
      <c r="Z56" s="63"/>
      <c r="AA56" s="64"/>
      <c r="AB56" s="55"/>
    </row>
    <row r="57" spans="1:28" ht="12.75" customHeight="1">
      <c r="A57" s="65" t="s">
        <v>92</v>
      </c>
      <c r="B57" s="66"/>
      <c r="C57" s="66"/>
      <c r="D57" s="66"/>
      <c r="E57" s="66"/>
      <c r="F57" s="66"/>
      <c r="G57" s="66"/>
      <c r="H57" s="66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10"/>
      <c r="T57" s="10"/>
      <c r="U57" s="10"/>
      <c r="V57" s="67"/>
      <c r="W57" s="67"/>
      <c r="X57" s="67"/>
      <c r="Y57" s="10"/>
      <c r="Z57" s="10"/>
      <c r="AA57" s="4"/>
      <c r="AB57" s="66"/>
    </row>
    <row r="58" ht="12.75" customHeight="1">
      <c r="AA58" s="4"/>
    </row>
  </sheetData>
  <sheetProtection/>
  <mergeCells count="10">
    <mergeCell ref="S3:U3"/>
    <mergeCell ref="V3:X3"/>
    <mergeCell ref="Y3:AA3"/>
    <mergeCell ref="A46:B46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scale="98" r:id="rId1"/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zoomScaleSheetLayoutView="100" zoomScalePageLayoutView="0" workbookViewId="0" topLeftCell="D1">
      <selection activeCell="Z39" sqref="Z39"/>
    </sheetView>
  </sheetViews>
  <sheetFormatPr defaultColWidth="9.00390625" defaultRowHeight="12.75"/>
  <cols>
    <col min="1" max="1" width="6.00390625" style="1" customWidth="1"/>
    <col min="2" max="2" width="33.7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6.87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625" style="68" customWidth="1"/>
    <col min="21" max="21" width="7.00390625" style="68" customWidth="1"/>
    <col min="22" max="22" width="6.75390625" style="68" customWidth="1"/>
    <col min="23" max="23" width="7.00390625" style="68" customWidth="1"/>
    <col min="24" max="24" width="7.625" style="68" customWidth="1"/>
    <col min="25" max="25" width="6.125" style="68" customWidth="1"/>
    <col min="26" max="26" width="6.875" style="68" customWidth="1"/>
    <col min="27" max="27" width="6.125" style="1" customWidth="1"/>
    <col min="28" max="16384" width="9.125" style="1" customWidth="1"/>
  </cols>
  <sheetData>
    <row r="1" spans="3:26" ht="21">
      <c r="C1" s="2"/>
      <c r="E1" s="3" t="s">
        <v>251</v>
      </c>
      <c r="F1" s="3"/>
      <c r="I1" s="1"/>
      <c r="J1" s="1"/>
      <c r="K1" s="1"/>
      <c r="L1" s="1"/>
      <c r="M1" s="3" t="s">
        <v>93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2.75" customHeight="1" thickTop="1">
      <c r="A3" s="123" t="s">
        <v>2</v>
      </c>
      <c r="B3" s="124"/>
      <c r="C3" s="13" t="s">
        <v>94</v>
      </c>
      <c r="D3" s="14"/>
      <c r="E3" s="15"/>
      <c r="F3" s="129" t="s">
        <v>95</v>
      </c>
      <c r="G3" s="119"/>
      <c r="H3" s="120"/>
      <c r="I3" s="129" t="s">
        <v>96</v>
      </c>
      <c r="J3" s="119"/>
      <c r="K3" s="119"/>
      <c r="L3" s="118" t="s">
        <v>97</v>
      </c>
      <c r="M3" s="119"/>
      <c r="N3" s="120"/>
      <c r="O3" s="129" t="s">
        <v>98</v>
      </c>
      <c r="P3" s="119"/>
      <c r="Q3" s="120"/>
      <c r="R3" s="129" t="s">
        <v>99</v>
      </c>
      <c r="S3" s="119"/>
      <c r="T3" s="120"/>
      <c r="U3" s="129" t="s">
        <v>100</v>
      </c>
      <c r="V3" s="119"/>
      <c r="W3" s="120"/>
      <c r="X3" s="129" t="s">
        <v>101</v>
      </c>
      <c r="Y3" s="119"/>
      <c r="Z3" s="119"/>
      <c r="AA3" s="16" t="s">
        <v>12</v>
      </c>
    </row>
    <row r="4" spans="1:27" s="17" customFormat="1" ht="12.75" customHeight="1">
      <c r="A4" s="125"/>
      <c r="B4" s="126"/>
      <c r="C4" s="18"/>
      <c r="D4" s="19"/>
      <c r="E4" s="20"/>
      <c r="F4" s="19"/>
      <c r="G4" s="19"/>
      <c r="H4" s="21"/>
      <c r="I4" s="4"/>
      <c r="J4" s="23"/>
      <c r="K4" s="4"/>
      <c r="L4" s="4"/>
      <c r="M4" s="69"/>
      <c r="N4" s="21"/>
      <c r="O4" s="20"/>
      <c r="P4" s="23"/>
      <c r="Q4" s="21"/>
      <c r="R4" s="20"/>
      <c r="S4" s="69"/>
      <c r="T4" s="21"/>
      <c r="U4" s="20"/>
      <c r="V4" s="23"/>
      <c r="W4" s="21"/>
      <c r="X4" s="20"/>
      <c r="Y4" s="23"/>
      <c r="Z4" s="4"/>
      <c r="AA4" s="16" t="s">
        <v>13</v>
      </c>
    </row>
    <row r="5" spans="1:27" s="17" customFormat="1" ht="12.75" customHeight="1">
      <c r="A5" s="125"/>
      <c r="B5" s="126"/>
      <c r="C5" s="25" t="s">
        <v>14</v>
      </c>
      <c r="D5" s="26" t="s">
        <v>102</v>
      </c>
      <c r="E5" s="27"/>
      <c r="F5" s="25" t="s">
        <v>14</v>
      </c>
      <c r="G5" s="26" t="s">
        <v>102</v>
      </c>
      <c r="H5" s="29"/>
      <c r="I5" s="30" t="s">
        <v>14</v>
      </c>
      <c r="J5" s="28" t="s">
        <v>102</v>
      </c>
      <c r="K5" s="30"/>
      <c r="L5" s="31" t="s">
        <v>14</v>
      </c>
      <c r="M5" s="26" t="s">
        <v>102</v>
      </c>
      <c r="N5" s="70"/>
      <c r="O5" s="25" t="s">
        <v>14</v>
      </c>
      <c r="P5" s="26" t="s">
        <v>102</v>
      </c>
      <c r="Q5" s="70"/>
      <c r="R5" s="25" t="s">
        <v>14</v>
      </c>
      <c r="S5" s="26" t="s">
        <v>102</v>
      </c>
      <c r="T5" s="70"/>
      <c r="U5" s="25" t="s">
        <v>14</v>
      </c>
      <c r="V5" s="26" t="s">
        <v>102</v>
      </c>
      <c r="W5" s="70"/>
      <c r="X5" s="25" t="s">
        <v>14</v>
      </c>
      <c r="Y5" s="26" t="s">
        <v>102</v>
      </c>
      <c r="Z5" s="71"/>
      <c r="AA5" s="16" t="s">
        <v>16</v>
      </c>
    </row>
    <row r="6" spans="1:27" s="17" customFormat="1" ht="12.75" customHeight="1">
      <c r="A6" s="127"/>
      <c r="B6" s="128"/>
      <c r="C6" s="32"/>
      <c r="D6" s="33"/>
      <c r="E6" s="38" t="s">
        <v>17</v>
      </c>
      <c r="F6" s="32"/>
      <c r="G6" s="33"/>
      <c r="H6" s="32" t="s">
        <v>17</v>
      </c>
      <c r="I6" s="36"/>
      <c r="J6" s="33"/>
      <c r="K6" s="72" t="s">
        <v>103</v>
      </c>
      <c r="L6" s="36"/>
      <c r="M6" s="32"/>
      <c r="N6" s="38" t="s">
        <v>17</v>
      </c>
      <c r="O6" s="32"/>
      <c r="P6" s="33"/>
      <c r="Q6" s="38" t="s">
        <v>17</v>
      </c>
      <c r="R6" s="32"/>
      <c r="S6" s="33"/>
      <c r="T6" s="38" t="s">
        <v>17</v>
      </c>
      <c r="U6" s="32"/>
      <c r="V6" s="33"/>
      <c r="W6" s="38" t="s">
        <v>17</v>
      </c>
      <c r="X6" s="73"/>
      <c r="Y6" s="32"/>
      <c r="Z6" s="38" t="s">
        <v>17</v>
      </c>
      <c r="AA6" s="39" t="s">
        <v>18</v>
      </c>
    </row>
    <row r="7" spans="1:27" s="45" customFormat="1" ht="12.75" customHeight="1">
      <c r="A7" s="40"/>
      <c r="B7" s="41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</row>
    <row r="8" spans="1:27" s="45" customFormat="1" ht="12.75" customHeight="1">
      <c r="A8" s="46" t="s">
        <v>19</v>
      </c>
      <c r="B8" s="47" t="s">
        <v>104</v>
      </c>
      <c r="C8" s="42">
        <v>898</v>
      </c>
      <c r="D8" s="43">
        <v>25153</v>
      </c>
      <c r="E8" s="43">
        <v>21036</v>
      </c>
      <c r="F8" s="43">
        <v>712</v>
      </c>
      <c r="G8" s="43">
        <v>30675</v>
      </c>
      <c r="H8" s="43">
        <v>26292</v>
      </c>
      <c r="I8" s="43">
        <v>418</v>
      </c>
      <c r="J8" s="43">
        <v>32435</v>
      </c>
      <c r="K8" s="43">
        <v>28667</v>
      </c>
      <c r="L8" s="43">
        <v>160</v>
      </c>
      <c r="M8" s="43">
        <v>23032</v>
      </c>
      <c r="N8" s="43">
        <v>21785</v>
      </c>
      <c r="O8" s="43">
        <v>42</v>
      </c>
      <c r="P8" s="43">
        <v>11305</v>
      </c>
      <c r="Q8" s="43">
        <v>10151</v>
      </c>
      <c r="R8" s="43">
        <v>22</v>
      </c>
      <c r="S8" s="43">
        <v>9011</v>
      </c>
      <c r="T8" s="43">
        <v>8561</v>
      </c>
      <c r="U8" s="43">
        <v>16</v>
      </c>
      <c r="V8" s="43">
        <v>11767</v>
      </c>
      <c r="W8" s="43">
        <v>11371</v>
      </c>
      <c r="X8" s="43">
        <v>2</v>
      </c>
      <c r="Y8" s="43">
        <v>4206</v>
      </c>
      <c r="Z8" s="43">
        <v>4154</v>
      </c>
      <c r="AA8" s="44" t="s">
        <v>19</v>
      </c>
    </row>
    <row r="9" spans="1:27" s="45" customFormat="1" ht="12.75" customHeight="1">
      <c r="A9" s="46" t="s">
        <v>105</v>
      </c>
      <c r="B9" s="47" t="s">
        <v>106</v>
      </c>
      <c r="C9" s="42">
        <f aca="true" t="shared" si="0" ref="C9:K9">SUM(C10:C11)</f>
        <v>4</v>
      </c>
      <c r="D9" s="43">
        <f t="shared" si="0"/>
        <v>149</v>
      </c>
      <c r="E9" s="43">
        <f t="shared" si="0"/>
        <v>95</v>
      </c>
      <c r="F9" s="43">
        <f t="shared" si="0"/>
        <v>1</v>
      </c>
      <c r="G9" s="43">
        <f t="shared" si="0"/>
        <v>40</v>
      </c>
      <c r="H9" s="43">
        <f t="shared" si="0"/>
        <v>38</v>
      </c>
      <c r="I9" s="43">
        <f t="shared" si="0"/>
        <v>2</v>
      </c>
      <c r="J9" s="43">
        <f t="shared" si="0"/>
        <v>154</v>
      </c>
      <c r="K9" s="43">
        <f t="shared" si="0"/>
        <v>138</v>
      </c>
      <c r="L9" s="43" t="s">
        <v>31</v>
      </c>
      <c r="M9" s="43" t="s">
        <v>31</v>
      </c>
      <c r="N9" s="43" t="s">
        <v>31</v>
      </c>
      <c r="O9" s="43" t="s">
        <v>31</v>
      </c>
      <c r="P9" s="43" t="s">
        <v>31</v>
      </c>
      <c r="Q9" s="43" t="s">
        <v>31</v>
      </c>
      <c r="R9" s="43" t="s">
        <v>31</v>
      </c>
      <c r="S9" s="43" t="s">
        <v>31</v>
      </c>
      <c r="T9" s="43" t="s">
        <v>31</v>
      </c>
      <c r="U9" s="43" t="s">
        <v>31</v>
      </c>
      <c r="V9" s="43" t="s">
        <v>31</v>
      </c>
      <c r="W9" s="43" t="s">
        <v>31</v>
      </c>
      <c r="X9" s="43" t="s">
        <v>31</v>
      </c>
      <c r="Y9" s="43" t="s">
        <v>31</v>
      </c>
      <c r="Z9" s="43" t="s">
        <v>31</v>
      </c>
      <c r="AA9" s="44" t="s">
        <v>23</v>
      </c>
    </row>
    <row r="10" spans="1:27" s="56" customFormat="1" ht="12.75" customHeight="1">
      <c r="A10" s="74" t="s">
        <v>24</v>
      </c>
      <c r="B10" s="51" t="s">
        <v>107</v>
      </c>
      <c r="C10" s="52">
        <v>2</v>
      </c>
      <c r="D10" s="57">
        <v>49</v>
      </c>
      <c r="E10" s="57">
        <v>46</v>
      </c>
      <c r="F10" s="57" t="s">
        <v>31</v>
      </c>
      <c r="G10" s="57" t="s">
        <v>31</v>
      </c>
      <c r="H10" s="57" t="s">
        <v>31</v>
      </c>
      <c r="I10" s="57" t="s">
        <v>31</v>
      </c>
      <c r="J10" s="53" t="s">
        <v>31</v>
      </c>
      <c r="K10" s="53" t="s">
        <v>31</v>
      </c>
      <c r="L10" s="53" t="s">
        <v>31</v>
      </c>
      <c r="M10" s="53" t="s">
        <v>31</v>
      </c>
      <c r="N10" s="53" t="s">
        <v>31</v>
      </c>
      <c r="O10" s="53" t="s">
        <v>31</v>
      </c>
      <c r="P10" s="53" t="s">
        <v>31</v>
      </c>
      <c r="Q10" s="53" t="s">
        <v>31</v>
      </c>
      <c r="R10" s="53" t="s">
        <v>31</v>
      </c>
      <c r="S10" s="53" t="s">
        <v>31</v>
      </c>
      <c r="T10" s="53" t="s">
        <v>31</v>
      </c>
      <c r="U10" s="53" t="s">
        <v>31</v>
      </c>
      <c r="V10" s="53" t="s">
        <v>31</v>
      </c>
      <c r="W10" s="53" t="s">
        <v>31</v>
      </c>
      <c r="X10" s="53" t="s">
        <v>31</v>
      </c>
      <c r="Y10" s="53" t="s">
        <v>31</v>
      </c>
      <c r="Z10" s="53" t="s">
        <v>31</v>
      </c>
      <c r="AA10" s="55" t="s">
        <v>26</v>
      </c>
    </row>
    <row r="11" spans="1:27" s="56" customFormat="1" ht="12.75" customHeight="1">
      <c r="A11" s="74" t="s">
        <v>27</v>
      </c>
      <c r="B11" s="51" t="s">
        <v>108</v>
      </c>
      <c r="C11" s="52">
        <v>2</v>
      </c>
      <c r="D11" s="53">
        <v>100</v>
      </c>
      <c r="E11" s="53">
        <v>49</v>
      </c>
      <c r="F11" s="53">
        <v>1</v>
      </c>
      <c r="G11" s="53">
        <v>40</v>
      </c>
      <c r="H11" s="53">
        <v>38</v>
      </c>
      <c r="I11" s="53">
        <v>2</v>
      </c>
      <c r="J11" s="53">
        <v>154</v>
      </c>
      <c r="K11" s="53">
        <v>138</v>
      </c>
      <c r="L11" s="53" t="s">
        <v>31</v>
      </c>
      <c r="M11" s="53" t="s">
        <v>31</v>
      </c>
      <c r="N11" s="53" t="s">
        <v>31</v>
      </c>
      <c r="O11" s="53" t="s">
        <v>31</v>
      </c>
      <c r="P11" s="53" t="s">
        <v>31</v>
      </c>
      <c r="Q11" s="53" t="s">
        <v>31</v>
      </c>
      <c r="R11" s="53" t="s">
        <v>31</v>
      </c>
      <c r="S11" s="53" t="s">
        <v>31</v>
      </c>
      <c r="T11" s="53" t="s">
        <v>31</v>
      </c>
      <c r="U11" s="53" t="s">
        <v>31</v>
      </c>
      <c r="V11" s="53" t="s">
        <v>31</v>
      </c>
      <c r="W11" s="53" t="s">
        <v>31</v>
      </c>
      <c r="X11" s="53" t="s">
        <v>31</v>
      </c>
      <c r="Y11" s="53" t="s">
        <v>31</v>
      </c>
      <c r="Z11" s="53" t="s">
        <v>31</v>
      </c>
      <c r="AA11" s="55" t="s">
        <v>109</v>
      </c>
    </row>
    <row r="12" spans="1:27" s="45" customFormat="1" ht="12.75" customHeight="1">
      <c r="A12" s="46" t="s">
        <v>110</v>
      </c>
      <c r="B12" s="47" t="s">
        <v>111</v>
      </c>
      <c r="C12" s="42" t="s">
        <v>31</v>
      </c>
      <c r="D12" s="49" t="s">
        <v>31</v>
      </c>
      <c r="E12" s="49" t="s">
        <v>31</v>
      </c>
      <c r="F12" s="43">
        <f aca="true" t="shared" si="1" ref="F12:K12">SUM(F13)</f>
        <v>1</v>
      </c>
      <c r="G12" s="43">
        <f t="shared" si="1"/>
        <v>54</v>
      </c>
      <c r="H12" s="43">
        <f t="shared" si="1"/>
        <v>47</v>
      </c>
      <c r="I12" s="43">
        <f t="shared" si="1"/>
        <v>1</v>
      </c>
      <c r="J12" s="43">
        <f t="shared" si="1"/>
        <v>56</v>
      </c>
      <c r="K12" s="43">
        <f t="shared" si="1"/>
        <v>54</v>
      </c>
      <c r="L12" s="43" t="s">
        <v>31</v>
      </c>
      <c r="M12" s="43" t="s">
        <v>31</v>
      </c>
      <c r="N12" s="43" t="s">
        <v>31</v>
      </c>
      <c r="O12" s="43" t="s">
        <v>31</v>
      </c>
      <c r="P12" s="43" t="s">
        <v>31</v>
      </c>
      <c r="Q12" s="43" t="s">
        <v>31</v>
      </c>
      <c r="R12" s="43" t="s">
        <v>31</v>
      </c>
      <c r="S12" s="43" t="s">
        <v>31</v>
      </c>
      <c r="T12" s="43" t="s">
        <v>31</v>
      </c>
      <c r="U12" s="43" t="s">
        <v>31</v>
      </c>
      <c r="V12" s="43" t="s">
        <v>31</v>
      </c>
      <c r="W12" s="43" t="s">
        <v>31</v>
      </c>
      <c r="X12" s="43" t="s">
        <v>31</v>
      </c>
      <c r="Y12" s="43" t="s">
        <v>31</v>
      </c>
      <c r="Z12" s="43" t="s">
        <v>31</v>
      </c>
      <c r="AA12" s="44" t="s">
        <v>112</v>
      </c>
    </row>
    <row r="13" spans="1:27" s="56" customFormat="1" ht="12.75" customHeight="1">
      <c r="A13" s="62" t="s">
        <v>113</v>
      </c>
      <c r="B13" s="51" t="s">
        <v>34</v>
      </c>
      <c r="C13" s="52" t="s">
        <v>31</v>
      </c>
      <c r="D13" s="57" t="s">
        <v>31</v>
      </c>
      <c r="E13" s="57" t="s">
        <v>31</v>
      </c>
      <c r="F13" s="53">
        <v>1</v>
      </c>
      <c r="G13" s="53">
        <v>54</v>
      </c>
      <c r="H13" s="53">
        <v>47</v>
      </c>
      <c r="I13" s="53">
        <v>1</v>
      </c>
      <c r="J13" s="53">
        <v>56</v>
      </c>
      <c r="K13" s="53">
        <v>54</v>
      </c>
      <c r="L13" s="53" t="s">
        <v>31</v>
      </c>
      <c r="M13" s="53" t="s">
        <v>31</v>
      </c>
      <c r="N13" s="53" t="s">
        <v>31</v>
      </c>
      <c r="O13" s="53" t="s">
        <v>31</v>
      </c>
      <c r="P13" s="53" t="s">
        <v>31</v>
      </c>
      <c r="Q13" s="53" t="s">
        <v>31</v>
      </c>
      <c r="R13" s="53" t="s">
        <v>31</v>
      </c>
      <c r="S13" s="53" t="s">
        <v>31</v>
      </c>
      <c r="T13" s="53" t="s">
        <v>31</v>
      </c>
      <c r="U13" s="53" t="s">
        <v>31</v>
      </c>
      <c r="V13" s="53" t="s">
        <v>31</v>
      </c>
      <c r="W13" s="53" t="s">
        <v>31</v>
      </c>
      <c r="X13" s="53" t="s">
        <v>31</v>
      </c>
      <c r="Y13" s="53" t="s">
        <v>31</v>
      </c>
      <c r="Z13" s="53" t="s">
        <v>31</v>
      </c>
      <c r="AA13" s="55" t="s">
        <v>114</v>
      </c>
    </row>
    <row r="14" spans="1:27" s="45" customFormat="1" ht="12.75" customHeight="1">
      <c r="A14" s="46" t="s">
        <v>115</v>
      </c>
      <c r="B14" s="47" t="s">
        <v>116</v>
      </c>
      <c r="C14" s="42">
        <f aca="true" t="shared" si="2" ref="C14:H14">SUM(C15:C16)</f>
        <v>1</v>
      </c>
      <c r="D14" s="49">
        <f t="shared" si="2"/>
        <v>23</v>
      </c>
      <c r="E14" s="49">
        <f t="shared" si="2"/>
        <v>21</v>
      </c>
      <c r="F14" s="49">
        <f t="shared" si="2"/>
        <v>3</v>
      </c>
      <c r="G14" s="49">
        <f t="shared" si="2"/>
        <v>159</v>
      </c>
      <c r="H14" s="49">
        <f t="shared" si="2"/>
        <v>108</v>
      </c>
      <c r="I14" s="43" t="s">
        <v>31</v>
      </c>
      <c r="J14" s="43" t="s">
        <v>31</v>
      </c>
      <c r="K14" s="43" t="s">
        <v>31</v>
      </c>
      <c r="L14" s="43" t="s">
        <v>31</v>
      </c>
      <c r="M14" s="43" t="s">
        <v>31</v>
      </c>
      <c r="N14" s="43" t="s">
        <v>31</v>
      </c>
      <c r="O14" s="43" t="s">
        <v>31</v>
      </c>
      <c r="P14" s="43" t="s">
        <v>31</v>
      </c>
      <c r="Q14" s="43" t="s">
        <v>31</v>
      </c>
      <c r="R14" s="43" t="s">
        <v>31</v>
      </c>
      <c r="S14" s="43" t="s">
        <v>31</v>
      </c>
      <c r="T14" s="43" t="s">
        <v>31</v>
      </c>
      <c r="U14" s="43" t="s">
        <v>31</v>
      </c>
      <c r="V14" s="43" t="s">
        <v>31</v>
      </c>
      <c r="W14" s="43" t="s">
        <v>31</v>
      </c>
      <c r="X14" s="43" t="s">
        <v>31</v>
      </c>
      <c r="Y14" s="43" t="s">
        <v>31</v>
      </c>
      <c r="Z14" s="43" t="s">
        <v>31</v>
      </c>
      <c r="AA14" s="44" t="s">
        <v>117</v>
      </c>
    </row>
    <row r="15" spans="1:27" s="56" customFormat="1" ht="12.75" customHeight="1">
      <c r="A15" s="50" t="s">
        <v>118</v>
      </c>
      <c r="B15" s="51" t="s">
        <v>39</v>
      </c>
      <c r="C15" s="52" t="s">
        <v>31</v>
      </c>
      <c r="D15" s="53" t="s">
        <v>31</v>
      </c>
      <c r="E15" s="53" t="s">
        <v>31</v>
      </c>
      <c r="F15" s="53" t="s">
        <v>31</v>
      </c>
      <c r="G15" s="53" t="s">
        <v>31</v>
      </c>
      <c r="H15" s="53" t="s">
        <v>31</v>
      </c>
      <c r="I15" s="53" t="s">
        <v>31</v>
      </c>
      <c r="J15" s="53" t="s">
        <v>31</v>
      </c>
      <c r="K15" s="53" t="s">
        <v>31</v>
      </c>
      <c r="L15" s="53" t="s">
        <v>31</v>
      </c>
      <c r="M15" s="53" t="s">
        <v>31</v>
      </c>
      <c r="N15" s="53" t="s">
        <v>31</v>
      </c>
      <c r="O15" s="53" t="s">
        <v>31</v>
      </c>
      <c r="P15" s="53" t="s">
        <v>31</v>
      </c>
      <c r="Q15" s="53" t="s">
        <v>31</v>
      </c>
      <c r="R15" s="53" t="s">
        <v>31</v>
      </c>
      <c r="S15" s="53" t="s">
        <v>31</v>
      </c>
      <c r="T15" s="53" t="s">
        <v>31</v>
      </c>
      <c r="U15" s="53" t="s">
        <v>31</v>
      </c>
      <c r="V15" s="53" t="s">
        <v>31</v>
      </c>
      <c r="W15" s="53" t="s">
        <v>31</v>
      </c>
      <c r="X15" s="53" t="s">
        <v>31</v>
      </c>
      <c r="Y15" s="53" t="s">
        <v>31</v>
      </c>
      <c r="Z15" s="53" t="s">
        <v>31</v>
      </c>
      <c r="AA15" s="55" t="s">
        <v>119</v>
      </c>
    </row>
    <row r="16" spans="1:27" s="56" customFormat="1" ht="12.75" customHeight="1">
      <c r="A16" s="50" t="s">
        <v>120</v>
      </c>
      <c r="B16" s="51" t="s">
        <v>121</v>
      </c>
      <c r="C16" s="52">
        <v>1</v>
      </c>
      <c r="D16" s="53">
        <v>23</v>
      </c>
      <c r="E16" s="53">
        <v>21</v>
      </c>
      <c r="F16" s="53">
        <v>3</v>
      </c>
      <c r="G16" s="53">
        <v>159</v>
      </c>
      <c r="H16" s="53">
        <v>108</v>
      </c>
      <c r="I16" s="53" t="s">
        <v>31</v>
      </c>
      <c r="J16" s="53" t="s">
        <v>31</v>
      </c>
      <c r="K16" s="53" t="s">
        <v>31</v>
      </c>
      <c r="L16" s="53" t="s">
        <v>31</v>
      </c>
      <c r="M16" s="53" t="s">
        <v>31</v>
      </c>
      <c r="N16" s="53" t="s">
        <v>31</v>
      </c>
      <c r="O16" s="53" t="s">
        <v>31</v>
      </c>
      <c r="P16" s="53" t="s">
        <v>31</v>
      </c>
      <c r="Q16" s="53" t="s">
        <v>31</v>
      </c>
      <c r="R16" s="53" t="s">
        <v>31</v>
      </c>
      <c r="S16" s="53" t="s">
        <v>31</v>
      </c>
      <c r="T16" s="53" t="s">
        <v>31</v>
      </c>
      <c r="U16" s="53" t="s">
        <v>31</v>
      </c>
      <c r="V16" s="53" t="s">
        <v>31</v>
      </c>
      <c r="W16" s="53" t="s">
        <v>31</v>
      </c>
      <c r="X16" s="53" t="s">
        <v>31</v>
      </c>
      <c r="Y16" s="53" t="s">
        <v>31</v>
      </c>
      <c r="Z16" s="53" t="s">
        <v>31</v>
      </c>
      <c r="AA16" s="55" t="s">
        <v>122</v>
      </c>
    </row>
    <row r="17" spans="1:27" s="45" customFormat="1" ht="12" customHeight="1">
      <c r="A17" s="46" t="s">
        <v>42</v>
      </c>
      <c r="B17" s="47" t="s">
        <v>123</v>
      </c>
      <c r="C17" s="42">
        <v>893</v>
      </c>
      <c r="D17" s="43">
        <v>24981</v>
      </c>
      <c r="E17" s="43">
        <v>20920</v>
      </c>
      <c r="F17" s="43">
        <v>707</v>
      </c>
      <c r="G17" s="43">
        <v>30422</v>
      </c>
      <c r="H17" s="43">
        <v>26099</v>
      </c>
      <c r="I17" s="43">
        <v>415</v>
      </c>
      <c r="J17" s="43">
        <v>32225</v>
      </c>
      <c r="K17" s="43">
        <v>28475</v>
      </c>
      <c r="L17" s="43">
        <v>160</v>
      </c>
      <c r="M17" s="43">
        <v>23032</v>
      </c>
      <c r="N17" s="43">
        <v>21785</v>
      </c>
      <c r="O17" s="43">
        <v>42</v>
      </c>
      <c r="P17" s="43">
        <v>11305</v>
      </c>
      <c r="Q17" s="43">
        <v>10151</v>
      </c>
      <c r="R17" s="43">
        <v>22</v>
      </c>
      <c r="S17" s="43">
        <v>9011</v>
      </c>
      <c r="T17" s="43">
        <v>8561</v>
      </c>
      <c r="U17" s="43">
        <v>16</v>
      </c>
      <c r="V17" s="43">
        <v>11767</v>
      </c>
      <c r="W17" s="43">
        <v>11371</v>
      </c>
      <c r="X17" s="43">
        <v>2</v>
      </c>
      <c r="Y17" s="43">
        <v>4206</v>
      </c>
      <c r="Z17" s="43">
        <v>4154</v>
      </c>
      <c r="AA17" s="44" t="s">
        <v>42</v>
      </c>
    </row>
    <row r="18" spans="1:27" s="45" customFormat="1" ht="12.75" customHeight="1">
      <c r="A18" s="46" t="s">
        <v>124</v>
      </c>
      <c r="B18" s="75" t="s">
        <v>125</v>
      </c>
      <c r="C18" s="43">
        <f>SUM(C19:C20)</f>
        <v>13</v>
      </c>
      <c r="D18" s="43">
        <f>SUM(D19:D20)</f>
        <v>365</v>
      </c>
      <c r="E18" s="43">
        <f>SUM(E19:E20)</f>
        <v>318</v>
      </c>
      <c r="F18" s="43">
        <f aca="true" t="shared" si="3" ref="F18:K18">SUM(F19:F20)</f>
        <v>7</v>
      </c>
      <c r="G18" s="43">
        <f t="shared" si="3"/>
        <v>285</v>
      </c>
      <c r="H18" s="43">
        <f t="shared" si="3"/>
        <v>264</v>
      </c>
      <c r="I18" s="43">
        <f t="shared" si="3"/>
        <v>6</v>
      </c>
      <c r="J18" s="43">
        <f t="shared" si="3"/>
        <v>468</v>
      </c>
      <c r="K18" s="43">
        <f t="shared" si="3"/>
        <v>424</v>
      </c>
      <c r="L18" s="43">
        <f aca="true" t="shared" si="4" ref="L18:Q18">SUM(L19:L20)</f>
        <v>1</v>
      </c>
      <c r="M18" s="43">
        <f t="shared" si="4"/>
        <v>183</v>
      </c>
      <c r="N18" s="43">
        <f t="shared" si="4"/>
        <v>168</v>
      </c>
      <c r="O18" s="43">
        <f t="shared" si="4"/>
        <v>2</v>
      </c>
      <c r="P18" s="43">
        <f t="shared" si="4"/>
        <v>551</v>
      </c>
      <c r="Q18" s="43">
        <f t="shared" si="4"/>
        <v>542</v>
      </c>
      <c r="R18" s="43" t="s">
        <v>31</v>
      </c>
      <c r="S18" s="43" t="s">
        <v>31</v>
      </c>
      <c r="T18" s="43" t="s">
        <v>31</v>
      </c>
      <c r="U18" s="43" t="s">
        <v>31</v>
      </c>
      <c r="V18" s="43" t="s">
        <v>31</v>
      </c>
      <c r="W18" s="43" t="s">
        <v>31</v>
      </c>
      <c r="X18" s="43" t="s">
        <v>31</v>
      </c>
      <c r="Y18" s="43" t="s">
        <v>31</v>
      </c>
      <c r="Z18" s="43" t="s">
        <v>31</v>
      </c>
      <c r="AA18" s="44" t="s">
        <v>126</v>
      </c>
    </row>
    <row r="19" spans="1:27" s="56" customFormat="1" ht="12.75" customHeight="1">
      <c r="A19" s="50" t="s">
        <v>127</v>
      </c>
      <c r="B19" s="51" t="s">
        <v>47</v>
      </c>
      <c r="C19" s="52" t="s">
        <v>31</v>
      </c>
      <c r="D19" s="57" t="s">
        <v>31</v>
      </c>
      <c r="E19" s="57" t="s">
        <v>31</v>
      </c>
      <c r="F19" s="57">
        <v>1</v>
      </c>
      <c r="G19" s="57">
        <v>47</v>
      </c>
      <c r="H19" s="57">
        <v>41</v>
      </c>
      <c r="I19" s="57">
        <v>1</v>
      </c>
      <c r="J19" s="57">
        <v>53</v>
      </c>
      <c r="K19" s="57">
        <v>52</v>
      </c>
      <c r="L19" s="53" t="s">
        <v>31</v>
      </c>
      <c r="M19" s="53" t="s">
        <v>31</v>
      </c>
      <c r="N19" s="53" t="s">
        <v>31</v>
      </c>
      <c r="O19" s="53" t="s">
        <v>31</v>
      </c>
      <c r="P19" s="53" t="s">
        <v>31</v>
      </c>
      <c r="Q19" s="53" t="s">
        <v>31</v>
      </c>
      <c r="R19" s="53" t="s">
        <v>31</v>
      </c>
      <c r="S19" s="53" t="s">
        <v>31</v>
      </c>
      <c r="T19" s="53" t="s">
        <v>31</v>
      </c>
      <c r="U19" s="53" t="s">
        <v>31</v>
      </c>
      <c r="V19" s="53" t="s">
        <v>31</v>
      </c>
      <c r="W19" s="53" t="s">
        <v>31</v>
      </c>
      <c r="X19" s="53" t="s">
        <v>31</v>
      </c>
      <c r="Y19" s="53" t="s">
        <v>31</v>
      </c>
      <c r="Z19" s="53" t="s">
        <v>31</v>
      </c>
      <c r="AA19" s="55" t="s">
        <v>128</v>
      </c>
    </row>
    <row r="20" spans="1:27" s="56" customFormat="1" ht="12.75" customHeight="1">
      <c r="A20" s="50" t="s">
        <v>129</v>
      </c>
      <c r="B20" s="51" t="s">
        <v>130</v>
      </c>
      <c r="C20" s="52">
        <v>13</v>
      </c>
      <c r="D20" s="53">
        <v>365</v>
      </c>
      <c r="E20" s="53">
        <v>318</v>
      </c>
      <c r="F20" s="53">
        <v>6</v>
      </c>
      <c r="G20" s="53">
        <v>238</v>
      </c>
      <c r="H20" s="53">
        <v>223</v>
      </c>
      <c r="I20" s="53">
        <v>5</v>
      </c>
      <c r="J20" s="53">
        <v>415</v>
      </c>
      <c r="K20" s="53">
        <v>372</v>
      </c>
      <c r="L20" s="53">
        <v>1</v>
      </c>
      <c r="M20" s="53">
        <v>183</v>
      </c>
      <c r="N20" s="53">
        <v>168</v>
      </c>
      <c r="O20" s="53">
        <v>2</v>
      </c>
      <c r="P20" s="53">
        <v>551</v>
      </c>
      <c r="Q20" s="53">
        <v>542</v>
      </c>
      <c r="R20" s="53" t="s">
        <v>31</v>
      </c>
      <c r="S20" s="53" t="s">
        <v>31</v>
      </c>
      <c r="T20" s="53" t="s">
        <v>31</v>
      </c>
      <c r="U20" s="53" t="s">
        <v>31</v>
      </c>
      <c r="V20" s="53" t="s">
        <v>31</v>
      </c>
      <c r="W20" s="53" t="s">
        <v>31</v>
      </c>
      <c r="X20" s="53" t="s">
        <v>31</v>
      </c>
      <c r="Y20" s="53" t="s">
        <v>31</v>
      </c>
      <c r="Z20" s="53" t="s">
        <v>31</v>
      </c>
      <c r="AA20" s="55">
        <v>13</v>
      </c>
    </row>
    <row r="21" spans="1:27" s="45" customFormat="1" ht="12.75" customHeight="1">
      <c r="A21" s="46" t="s">
        <v>131</v>
      </c>
      <c r="B21" s="47" t="s">
        <v>132</v>
      </c>
      <c r="C21" s="42">
        <f>SUM(C22:C24)</f>
        <v>171</v>
      </c>
      <c r="D21" s="43">
        <f>SUM(D22:D24)</f>
        <v>5918</v>
      </c>
      <c r="E21" s="43">
        <f>SUM(E22:E24)</f>
        <v>3916</v>
      </c>
      <c r="F21" s="43">
        <f>SUM(F22:F24)</f>
        <v>123</v>
      </c>
      <c r="G21" s="43">
        <f>SUM(G22:G24)</f>
        <v>6901</v>
      </c>
      <c r="H21" s="43">
        <f aca="true" t="shared" si="5" ref="H21:T21">SUM(H22:H24)</f>
        <v>4396</v>
      </c>
      <c r="I21" s="43">
        <f t="shared" si="5"/>
        <v>77</v>
      </c>
      <c r="J21" s="43">
        <f t="shared" si="5"/>
        <v>6986</v>
      </c>
      <c r="K21" s="43">
        <f t="shared" si="5"/>
        <v>4960</v>
      </c>
      <c r="L21" s="43">
        <f t="shared" si="5"/>
        <v>17</v>
      </c>
      <c r="M21" s="43">
        <f t="shared" si="5"/>
        <v>2292</v>
      </c>
      <c r="N21" s="43">
        <f t="shared" si="5"/>
        <v>2163</v>
      </c>
      <c r="O21" s="43">
        <f t="shared" si="5"/>
        <v>8</v>
      </c>
      <c r="P21" s="43">
        <f t="shared" si="5"/>
        <v>2320</v>
      </c>
      <c r="Q21" s="43">
        <f t="shared" si="5"/>
        <v>1827</v>
      </c>
      <c r="R21" s="43">
        <f t="shared" si="5"/>
        <v>5</v>
      </c>
      <c r="S21" s="43">
        <f t="shared" si="5"/>
        <v>2188</v>
      </c>
      <c r="T21" s="43">
        <f t="shared" si="5"/>
        <v>2112</v>
      </c>
      <c r="U21" s="43" t="s">
        <v>31</v>
      </c>
      <c r="V21" s="43" t="s">
        <v>31</v>
      </c>
      <c r="W21" s="43" t="s">
        <v>31</v>
      </c>
      <c r="X21" s="43" t="s">
        <v>31</v>
      </c>
      <c r="Y21" s="43" t="s">
        <v>31</v>
      </c>
      <c r="Z21" s="43" t="s">
        <v>31</v>
      </c>
      <c r="AA21" s="44" t="s">
        <v>52</v>
      </c>
    </row>
    <row r="22" spans="1:27" s="56" customFormat="1" ht="12.75" customHeight="1">
      <c r="A22" s="50" t="s">
        <v>133</v>
      </c>
      <c r="B22" s="51" t="s">
        <v>53</v>
      </c>
      <c r="C22" s="52">
        <v>101</v>
      </c>
      <c r="D22" s="53">
        <v>4042</v>
      </c>
      <c r="E22" s="53">
        <v>2327</v>
      </c>
      <c r="F22" s="53">
        <v>77</v>
      </c>
      <c r="G22" s="53">
        <v>4842</v>
      </c>
      <c r="H22" s="53">
        <v>2665</v>
      </c>
      <c r="I22" s="53">
        <v>53</v>
      </c>
      <c r="J22" s="53">
        <v>5173</v>
      </c>
      <c r="K22" s="53">
        <v>3335</v>
      </c>
      <c r="L22" s="53">
        <v>13</v>
      </c>
      <c r="M22" s="53">
        <v>1778</v>
      </c>
      <c r="N22" s="53">
        <v>1685</v>
      </c>
      <c r="O22" s="53">
        <v>7</v>
      </c>
      <c r="P22" s="53">
        <v>2114</v>
      </c>
      <c r="Q22" s="53">
        <v>1627</v>
      </c>
      <c r="R22" s="53">
        <v>4</v>
      </c>
      <c r="S22" s="53">
        <v>1689</v>
      </c>
      <c r="T22" s="53">
        <v>1614</v>
      </c>
      <c r="U22" s="53" t="s">
        <v>31</v>
      </c>
      <c r="V22" s="53" t="s">
        <v>31</v>
      </c>
      <c r="W22" s="53" t="s">
        <v>31</v>
      </c>
      <c r="X22" s="53" t="s">
        <v>31</v>
      </c>
      <c r="Y22" s="53" t="s">
        <v>31</v>
      </c>
      <c r="Z22" s="53" t="s">
        <v>31</v>
      </c>
      <c r="AA22" s="58">
        <v>15</v>
      </c>
    </row>
    <row r="23" spans="1:27" s="56" customFormat="1" ht="12.75" customHeight="1">
      <c r="A23" s="50" t="s">
        <v>134</v>
      </c>
      <c r="B23" s="59" t="s">
        <v>54</v>
      </c>
      <c r="C23" s="52">
        <v>29</v>
      </c>
      <c r="D23" s="53">
        <v>763</v>
      </c>
      <c r="E23" s="53">
        <v>672</v>
      </c>
      <c r="F23" s="53">
        <v>15</v>
      </c>
      <c r="G23" s="53">
        <v>747</v>
      </c>
      <c r="H23" s="53">
        <v>541</v>
      </c>
      <c r="I23" s="53">
        <v>11</v>
      </c>
      <c r="J23" s="53">
        <v>692</v>
      </c>
      <c r="K23" s="57">
        <v>669</v>
      </c>
      <c r="L23" s="53">
        <v>3</v>
      </c>
      <c r="M23" s="53">
        <v>387</v>
      </c>
      <c r="N23" s="53">
        <v>360</v>
      </c>
      <c r="O23" s="53" t="s">
        <v>31</v>
      </c>
      <c r="P23" s="53" t="s">
        <v>31</v>
      </c>
      <c r="Q23" s="53" t="s">
        <v>31</v>
      </c>
      <c r="R23" s="53" t="s">
        <v>31</v>
      </c>
      <c r="S23" s="53" t="s">
        <v>31</v>
      </c>
      <c r="T23" s="53" t="s">
        <v>31</v>
      </c>
      <c r="U23" s="53" t="s">
        <v>31</v>
      </c>
      <c r="V23" s="53" t="s">
        <v>31</v>
      </c>
      <c r="W23" s="53" t="s">
        <v>31</v>
      </c>
      <c r="X23" s="53" t="s">
        <v>31</v>
      </c>
      <c r="Y23" s="53" t="s">
        <v>31</v>
      </c>
      <c r="Z23" s="53" t="s">
        <v>31</v>
      </c>
      <c r="AA23" s="55">
        <v>16</v>
      </c>
    </row>
    <row r="24" spans="1:27" s="56" customFormat="1" ht="12.75" customHeight="1">
      <c r="A24" s="50" t="s">
        <v>135</v>
      </c>
      <c r="B24" s="51" t="s">
        <v>55</v>
      </c>
      <c r="C24" s="52">
        <v>41</v>
      </c>
      <c r="D24" s="53">
        <v>1113</v>
      </c>
      <c r="E24" s="53">
        <v>917</v>
      </c>
      <c r="F24" s="53">
        <v>31</v>
      </c>
      <c r="G24" s="53">
        <v>1312</v>
      </c>
      <c r="H24" s="53">
        <v>1190</v>
      </c>
      <c r="I24" s="53">
        <v>13</v>
      </c>
      <c r="J24" s="53">
        <v>1121</v>
      </c>
      <c r="K24" s="53">
        <v>956</v>
      </c>
      <c r="L24" s="53">
        <v>1</v>
      </c>
      <c r="M24" s="53">
        <v>127</v>
      </c>
      <c r="N24" s="53">
        <v>118</v>
      </c>
      <c r="O24" s="53">
        <v>1</v>
      </c>
      <c r="P24" s="53">
        <v>206</v>
      </c>
      <c r="Q24" s="53">
        <v>200</v>
      </c>
      <c r="R24" s="53">
        <v>1</v>
      </c>
      <c r="S24" s="53">
        <v>499</v>
      </c>
      <c r="T24" s="53">
        <v>498</v>
      </c>
      <c r="U24" s="53" t="s">
        <v>31</v>
      </c>
      <c r="V24" s="53" t="s">
        <v>31</v>
      </c>
      <c r="W24" s="53" t="s">
        <v>31</v>
      </c>
      <c r="X24" s="53" t="s">
        <v>31</v>
      </c>
      <c r="Y24" s="53" t="s">
        <v>31</v>
      </c>
      <c r="Z24" s="53" t="s">
        <v>31</v>
      </c>
      <c r="AA24" s="55">
        <v>17</v>
      </c>
    </row>
    <row r="25" spans="1:27" s="45" customFormat="1" ht="12.75" customHeight="1">
      <c r="A25" s="46" t="s">
        <v>136</v>
      </c>
      <c r="B25" s="47" t="s">
        <v>137</v>
      </c>
      <c r="C25" s="42">
        <f aca="true" t="shared" si="6" ref="C25:Z25">SUM(C26:C45)</f>
        <v>162</v>
      </c>
      <c r="D25" s="49">
        <f t="shared" si="6"/>
        <v>4402</v>
      </c>
      <c r="E25" s="49">
        <f t="shared" si="6"/>
        <v>3832</v>
      </c>
      <c r="F25" s="49">
        <f t="shared" si="6"/>
        <v>150</v>
      </c>
      <c r="G25" s="49">
        <f t="shared" si="6"/>
        <v>6095</v>
      </c>
      <c r="H25" s="49">
        <f t="shared" si="6"/>
        <v>5560</v>
      </c>
      <c r="I25" s="49">
        <f t="shared" si="6"/>
        <v>96</v>
      </c>
      <c r="J25" s="49">
        <f t="shared" si="6"/>
        <v>7243</v>
      </c>
      <c r="K25" s="43">
        <f t="shared" si="6"/>
        <v>6664</v>
      </c>
      <c r="L25" s="43">
        <f t="shared" si="6"/>
        <v>52</v>
      </c>
      <c r="M25" s="43">
        <f t="shared" si="6"/>
        <v>7466</v>
      </c>
      <c r="N25" s="43">
        <v>7136</v>
      </c>
      <c r="O25" s="43">
        <f t="shared" si="6"/>
        <v>15</v>
      </c>
      <c r="P25" s="43">
        <f t="shared" si="6"/>
        <v>3702</v>
      </c>
      <c r="Q25" s="43">
        <f t="shared" si="6"/>
        <v>3616</v>
      </c>
      <c r="R25" s="43">
        <f t="shared" si="6"/>
        <v>8</v>
      </c>
      <c r="S25" s="43">
        <f t="shared" si="6"/>
        <v>3331</v>
      </c>
      <c r="T25" s="43">
        <f t="shared" si="6"/>
        <v>3114</v>
      </c>
      <c r="U25" s="43">
        <f t="shared" si="6"/>
        <v>13</v>
      </c>
      <c r="V25" s="43">
        <f t="shared" si="6"/>
        <v>9330</v>
      </c>
      <c r="W25" s="43">
        <f t="shared" si="6"/>
        <v>9158</v>
      </c>
      <c r="X25" s="43">
        <f t="shared" si="6"/>
        <v>2</v>
      </c>
      <c r="Y25" s="43">
        <f t="shared" si="6"/>
        <v>4206</v>
      </c>
      <c r="Z25" s="43">
        <f t="shared" si="6"/>
        <v>4154</v>
      </c>
      <c r="AA25" s="44" t="s">
        <v>58</v>
      </c>
    </row>
    <row r="26" spans="1:27" s="56" customFormat="1" ht="12.75" customHeight="1">
      <c r="A26" s="60" t="s">
        <v>138</v>
      </c>
      <c r="B26" s="51" t="s">
        <v>139</v>
      </c>
      <c r="C26" s="52">
        <v>26</v>
      </c>
      <c r="D26" s="53">
        <v>775</v>
      </c>
      <c r="E26" s="53">
        <v>611</v>
      </c>
      <c r="F26" s="53">
        <v>20</v>
      </c>
      <c r="G26" s="53">
        <v>868</v>
      </c>
      <c r="H26" s="53">
        <v>730</v>
      </c>
      <c r="I26" s="53">
        <v>13</v>
      </c>
      <c r="J26" s="53">
        <v>988</v>
      </c>
      <c r="K26" s="53">
        <v>843</v>
      </c>
      <c r="L26" s="53">
        <v>8</v>
      </c>
      <c r="M26" s="53">
        <v>1208</v>
      </c>
      <c r="N26" s="53">
        <v>1105</v>
      </c>
      <c r="O26" s="53">
        <v>2</v>
      </c>
      <c r="P26" s="53">
        <v>442</v>
      </c>
      <c r="Q26" s="53">
        <v>423</v>
      </c>
      <c r="R26" s="53">
        <v>2</v>
      </c>
      <c r="S26" s="53">
        <v>754</v>
      </c>
      <c r="T26" s="53">
        <v>745</v>
      </c>
      <c r="U26" s="53" t="s">
        <v>31</v>
      </c>
      <c r="V26" s="53" t="s">
        <v>31</v>
      </c>
      <c r="W26" s="53" t="s">
        <v>31</v>
      </c>
      <c r="X26" s="53" t="s">
        <v>31</v>
      </c>
      <c r="Y26" s="53" t="s">
        <v>31</v>
      </c>
      <c r="Z26" s="53" t="s">
        <v>31</v>
      </c>
      <c r="AA26" s="58" t="s">
        <v>140</v>
      </c>
    </row>
    <row r="27" spans="1:27" s="56" customFormat="1" ht="12.75" customHeight="1">
      <c r="A27" s="50" t="s">
        <v>141</v>
      </c>
      <c r="B27" s="59" t="s">
        <v>61</v>
      </c>
      <c r="C27" s="52">
        <v>2</v>
      </c>
      <c r="D27" s="53">
        <v>57</v>
      </c>
      <c r="E27" s="53">
        <v>55</v>
      </c>
      <c r="F27" s="53">
        <v>6</v>
      </c>
      <c r="G27" s="53">
        <v>261</v>
      </c>
      <c r="H27" s="53">
        <v>241</v>
      </c>
      <c r="I27" s="53">
        <v>10</v>
      </c>
      <c r="J27" s="53">
        <v>784</v>
      </c>
      <c r="K27" s="57">
        <v>714</v>
      </c>
      <c r="L27" s="57">
        <v>3</v>
      </c>
      <c r="M27" s="57">
        <v>454</v>
      </c>
      <c r="N27" s="57">
        <v>450</v>
      </c>
      <c r="O27" s="53">
        <v>2</v>
      </c>
      <c r="P27" s="53">
        <v>492</v>
      </c>
      <c r="Q27" s="53">
        <v>490</v>
      </c>
      <c r="R27" s="57">
        <v>1</v>
      </c>
      <c r="S27" s="57">
        <v>453</v>
      </c>
      <c r="T27" s="57">
        <v>450</v>
      </c>
      <c r="U27" s="57">
        <v>2</v>
      </c>
      <c r="V27" s="57">
        <v>1446</v>
      </c>
      <c r="W27" s="57">
        <v>1446</v>
      </c>
      <c r="X27" s="53" t="s">
        <v>31</v>
      </c>
      <c r="Y27" s="53" t="s">
        <v>31</v>
      </c>
      <c r="Z27" s="53" t="s">
        <v>31</v>
      </c>
      <c r="AA27" s="55">
        <v>20</v>
      </c>
    </row>
    <row r="28" spans="1:27" s="56" customFormat="1" ht="12.75" customHeight="1">
      <c r="A28" s="50" t="s">
        <v>142</v>
      </c>
      <c r="B28" s="51" t="s">
        <v>62</v>
      </c>
      <c r="C28" s="52">
        <v>6</v>
      </c>
      <c r="D28" s="53">
        <v>152</v>
      </c>
      <c r="E28" s="53">
        <v>140</v>
      </c>
      <c r="F28" s="53">
        <v>5</v>
      </c>
      <c r="G28" s="53">
        <v>199</v>
      </c>
      <c r="H28" s="53">
        <v>196</v>
      </c>
      <c r="I28" s="53">
        <v>3</v>
      </c>
      <c r="J28" s="53">
        <v>218</v>
      </c>
      <c r="K28" s="53">
        <v>218</v>
      </c>
      <c r="L28" s="53">
        <v>3</v>
      </c>
      <c r="M28" s="53">
        <v>466</v>
      </c>
      <c r="N28" s="53">
        <v>46</v>
      </c>
      <c r="O28" s="53">
        <v>1</v>
      </c>
      <c r="P28" s="53">
        <v>286</v>
      </c>
      <c r="Q28" s="53">
        <v>286</v>
      </c>
      <c r="R28" s="53" t="s">
        <v>31</v>
      </c>
      <c r="S28" s="53" t="s">
        <v>31</v>
      </c>
      <c r="T28" s="53" t="s">
        <v>31</v>
      </c>
      <c r="U28" s="53" t="s">
        <v>31</v>
      </c>
      <c r="V28" s="53" t="s">
        <v>31</v>
      </c>
      <c r="W28" s="53" t="s">
        <v>31</v>
      </c>
      <c r="X28" s="53" t="s">
        <v>31</v>
      </c>
      <c r="Y28" s="53" t="s">
        <v>31</v>
      </c>
      <c r="Z28" s="53" t="s">
        <v>31</v>
      </c>
      <c r="AA28" s="55">
        <v>21</v>
      </c>
    </row>
    <row r="29" spans="1:27" s="56" customFormat="1" ht="12.75" customHeight="1">
      <c r="A29" s="50" t="s">
        <v>143</v>
      </c>
      <c r="B29" s="51" t="s">
        <v>63</v>
      </c>
      <c r="C29" s="52">
        <v>31</v>
      </c>
      <c r="D29" s="53">
        <v>778</v>
      </c>
      <c r="E29" s="53">
        <v>707</v>
      </c>
      <c r="F29" s="53">
        <v>25</v>
      </c>
      <c r="G29" s="53">
        <v>979</v>
      </c>
      <c r="H29" s="53">
        <v>920</v>
      </c>
      <c r="I29" s="53">
        <v>8</v>
      </c>
      <c r="J29" s="53">
        <v>560</v>
      </c>
      <c r="K29" s="53">
        <v>527</v>
      </c>
      <c r="L29" s="53">
        <v>4</v>
      </c>
      <c r="M29" s="53">
        <v>575</v>
      </c>
      <c r="N29" s="53">
        <v>513</v>
      </c>
      <c r="O29" s="53">
        <v>1</v>
      </c>
      <c r="P29" s="53">
        <v>213</v>
      </c>
      <c r="Q29" s="53">
        <v>212</v>
      </c>
      <c r="R29" s="53" t="s">
        <v>31</v>
      </c>
      <c r="S29" s="53" t="s">
        <v>31</v>
      </c>
      <c r="T29" s="53" t="s">
        <v>31</v>
      </c>
      <c r="U29" s="53">
        <v>1</v>
      </c>
      <c r="V29" s="53">
        <v>628</v>
      </c>
      <c r="W29" s="53">
        <v>571</v>
      </c>
      <c r="X29" s="53" t="s">
        <v>31</v>
      </c>
      <c r="Y29" s="53" t="s">
        <v>31</v>
      </c>
      <c r="Z29" s="53" t="s">
        <v>31</v>
      </c>
      <c r="AA29" s="55">
        <v>22</v>
      </c>
    </row>
    <row r="30" spans="1:27" s="56" customFormat="1" ht="12.75" customHeight="1">
      <c r="A30" s="50" t="s">
        <v>144</v>
      </c>
      <c r="B30" s="51" t="s">
        <v>64</v>
      </c>
      <c r="C30" s="52">
        <v>10</v>
      </c>
      <c r="D30" s="53">
        <v>363</v>
      </c>
      <c r="E30" s="53">
        <v>247</v>
      </c>
      <c r="F30" s="53">
        <v>11</v>
      </c>
      <c r="G30" s="53">
        <v>451</v>
      </c>
      <c r="H30" s="53">
        <v>417</v>
      </c>
      <c r="I30" s="53">
        <v>4</v>
      </c>
      <c r="J30" s="53">
        <v>291</v>
      </c>
      <c r="K30" s="53">
        <v>266</v>
      </c>
      <c r="L30" s="53">
        <v>3</v>
      </c>
      <c r="M30" s="53">
        <v>401</v>
      </c>
      <c r="N30" s="53">
        <v>389</v>
      </c>
      <c r="O30" s="53">
        <v>2</v>
      </c>
      <c r="P30" s="53">
        <v>434</v>
      </c>
      <c r="Q30" s="53">
        <v>425</v>
      </c>
      <c r="R30" s="53" t="s">
        <v>31</v>
      </c>
      <c r="S30" s="53" t="s">
        <v>31</v>
      </c>
      <c r="T30" s="53" t="s">
        <v>31</v>
      </c>
      <c r="U30" s="53" t="s">
        <v>31</v>
      </c>
      <c r="V30" s="53" t="s">
        <v>31</v>
      </c>
      <c r="W30" s="53" t="s">
        <v>31</v>
      </c>
      <c r="X30" s="53" t="s">
        <v>31</v>
      </c>
      <c r="Y30" s="53" t="s">
        <v>31</v>
      </c>
      <c r="Z30" s="53" t="s">
        <v>31</v>
      </c>
      <c r="AA30" s="55">
        <v>23</v>
      </c>
    </row>
    <row r="31" spans="1:27" s="56" customFormat="1" ht="12.75" customHeight="1">
      <c r="A31" s="50" t="s">
        <v>145</v>
      </c>
      <c r="B31" s="51" t="s">
        <v>146</v>
      </c>
      <c r="C31" s="52">
        <v>1</v>
      </c>
      <c r="D31" s="53">
        <v>31</v>
      </c>
      <c r="E31" s="53">
        <v>29</v>
      </c>
      <c r="F31" s="53">
        <v>3</v>
      </c>
      <c r="G31" s="53">
        <v>117</v>
      </c>
      <c r="H31" s="53">
        <v>108</v>
      </c>
      <c r="I31" s="53">
        <v>2</v>
      </c>
      <c r="J31" s="53">
        <v>146</v>
      </c>
      <c r="K31" s="53">
        <v>141</v>
      </c>
      <c r="L31" s="53">
        <v>2</v>
      </c>
      <c r="M31" s="53">
        <v>324</v>
      </c>
      <c r="N31" s="53">
        <v>320</v>
      </c>
      <c r="O31" s="53" t="s">
        <v>31</v>
      </c>
      <c r="P31" s="53" t="s">
        <v>31</v>
      </c>
      <c r="Q31" s="53" t="s">
        <v>31</v>
      </c>
      <c r="R31" s="53" t="s">
        <v>31</v>
      </c>
      <c r="S31" s="53" t="s">
        <v>31</v>
      </c>
      <c r="T31" s="53" t="s">
        <v>31</v>
      </c>
      <c r="U31" s="53">
        <v>2</v>
      </c>
      <c r="V31" s="53">
        <v>1182</v>
      </c>
      <c r="W31" s="53">
        <v>1170</v>
      </c>
      <c r="X31" s="53" t="s">
        <v>31</v>
      </c>
      <c r="Y31" s="53" t="s">
        <v>31</v>
      </c>
      <c r="Z31" s="53" t="s">
        <v>31</v>
      </c>
      <c r="AA31" s="55">
        <v>24</v>
      </c>
    </row>
    <row r="32" spans="1:27" s="56" customFormat="1" ht="12.75" customHeight="1">
      <c r="A32" s="50" t="s">
        <v>147</v>
      </c>
      <c r="B32" s="51" t="s">
        <v>148</v>
      </c>
      <c r="C32" s="52">
        <v>15</v>
      </c>
      <c r="D32" s="53">
        <v>381</v>
      </c>
      <c r="E32" s="53">
        <v>353</v>
      </c>
      <c r="F32" s="53">
        <v>8</v>
      </c>
      <c r="G32" s="53">
        <v>365</v>
      </c>
      <c r="H32" s="53">
        <v>292</v>
      </c>
      <c r="I32" s="53">
        <v>5</v>
      </c>
      <c r="J32" s="53">
        <v>352</v>
      </c>
      <c r="K32" s="53">
        <v>315</v>
      </c>
      <c r="L32" s="53" t="s">
        <v>31</v>
      </c>
      <c r="M32" s="53" t="s">
        <v>31</v>
      </c>
      <c r="N32" s="53" t="s">
        <v>31</v>
      </c>
      <c r="O32" s="53" t="s">
        <v>31</v>
      </c>
      <c r="P32" s="53" t="s">
        <v>31</v>
      </c>
      <c r="Q32" s="53" t="s">
        <v>31</v>
      </c>
      <c r="R32" s="53">
        <v>1</v>
      </c>
      <c r="S32" s="53">
        <v>508</v>
      </c>
      <c r="T32" s="53">
        <v>387</v>
      </c>
      <c r="U32" s="53" t="s">
        <v>31</v>
      </c>
      <c r="V32" s="53" t="s">
        <v>31</v>
      </c>
      <c r="W32" s="53" t="s">
        <v>31</v>
      </c>
      <c r="X32" s="53" t="s">
        <v>31</v>
      </c>
      <c r="Y32" s="53" t="s">
        <v>31</v>
      </c>
      <c r="Z32" s="53" t="s">
        <v>31</v>
      </c>
      <c r="AA32" s="55">
        <v>25</v>
      </c>
    </row>
    <row r="33" spans="1:27" s="56" customFormat="1" ht="12.75" customHeight="1">
      <c r="A33" s="50" t="s">
        <v>149</v>
      </c>
      <c r="B33" s="51" t="s">
        <v>67</v>
      </c>
      <c r="C33" s="52">
        <v>5</v>
      </c>
      <c r="D33" s="53">
        <v>157</v>
      </c>
      <c r="E33" s="53">
        <v>127</v>
      </c>
      <c r="F33" s="53">
        <v>2</v>
      </c>
      <c r="G33" s="53">
        <v>86</v>
      </c>
      <c r="H33" s="53">
        <v>76</v>
      </c>
      <c r="I33" s="53">
        <v>7</v>
      </c>
      <c r="J33" s="53">
        <v>541</v>
      </c>
      <c r="K33" s="53">
        <v>504</v>
      </c>
      <c r="L33" s="53">
        <v>5</v>
      </c>
      <c r="M33" s="53">
        <v>606</v>
      </c>
      <c r="N33" s="53">
        <v>597</v>
      </c>
      <c r="O33" s="53">
        <v>1</v>
      </c>
      <c r="P33" s="53">
        <v>317</v>
      </c>
      <c r="Q33" s="53">
        <v>296</v>
      </c>
      <c r="R33" s="53" t="s">
        <v>31</v>
      </c>
      <c r="S33" s="53" t="s">
        <v>31</v>
      </c>
      <c r="T33" s="53" t="s">
        <v>31</v>
      </c>
      <c r="U33" s="53">
        <v>1</v>
      </c>
      <c r="V33" s="53">
        <v>1030</v>
      </c>
      <c r="W33" s="53">
        <v>980</v>
      </c>
      <c r="X33" s="53" t="s">
        <v>31</v>
      </c>
      <c r="Y33" s="53" t="s">
        <v>31</v>
      </c>
      <c r="Z33" s="53" t="s">
        <v>31</v>
      </c>
      <c r="AA33" s="55">
        <v>26</v>
      </c>
    </row>
    <row r="34" spans="1:27" s="56" customFormat="1" ht="12.75" customHeight="1">
      <c r="A34" s="50" t="s">
        <v>150</v>
      </c>
      <c r="B34" s="51" t="s">
        <v>151</v>
      </c>
      <c r="C34" s="52">
        <v>1</v>
      </c>
      <c r="D34" s="57">
        <v>25</v>
      </c>
      <c r="E34" s="57">
        <v>24</v>
      </c>
      <c r="F34" s="53">
        <v>2</v>
      </c>
      <c r="G34" s="53">
        <v>72</v>
      </c>
      <c r="H34" s="53">
        <v>68</v>
      </c>
      <c r="I34" s="53" t="s">
        <v>31</v>
      </c>
      <c r="J34" s="53" t="s">
        <v>31</v>
      </c>
      <c r="K34" s="53" t="s">
        <v>31</v>
      </c>
      <c r="L34" s="53" t="s">
        <v>31</v>
      </c>
      <c r="M34" s="53" t="s">
        <v>31</v>
      </c>
      <c r="N34" s="53" t="s">
        <v>31</v>
      </c>
      <c r="O34" s="53" t="s">
        <v>31</v>
      </c>
      <c r="P34" s="53" t="s">
        <v>31</v>
      </c>
      <c r="Q34" s="53" t="s">
        <v>31</v>
      </c>
      <c r="R34" s="53">
        <v>1</v>
      </c>
      <c r="S34" s="53">
        <v>378</v>
      </c>
      <c r="T34" s="53">
        <v>376</v>
      </c>
      <c r="U34" s="53" t="s">
        <v>31</v>
      </c>
      <c r="V34" s="53" t="s">
        <v>31</v>
      </c>
      <c r="W34" s="53" t="s">
        <v>31</v>
      </c>
      <c r="X34" s="53" t="s">
        <v>31</v>
      </c>
      <c r="Y34" s="53" t="s">
        <v>31</v>
      </c>
      <c r="Z34" s="53" t="s">
        <v>31</v>
      </c>
      <c r="AA34" s="55">
        <v>27</v>
      </c>
    </row>
    <row r="35" spans="1:27" s="56" customFormat="1" ht="12.75" customHeight="1">
      <c r="A35" s="50" t="s">
        <v>152</v>
      </c>
      <c r="B35" s="51" t="s">
        <v>69</v>
      </c>
      <c r="C35" s="52">
        <v>1</v>
      </c>
      <c r="D35" s="53">
        <v>27</v>
      </c>
      <c r="E35" s="53">
        <v>27</v>
      </c>
      <c r="F35" s="53">
        <v>1</v>
      </c>
      <c r="G35" s="53">
        <v>34</v>
      </c>
      <c r="H35" s="53">
        <v>32</v>
      </c>
      <c r="I35" s="53">
        <v>1</v>
      </c>
      <c r="J35" s="53">
        <v>82</v>
      </c>
      <c r="K35" s="53">
        <v>79</v>
      </c>
      <c r="L35" s="53">
        <v>1</v>
      </c>
      <c r="M35" s="53">
        <v>167</v>
      </c>
      <c r="N35" s="53">
        <v>167</v>
      </c>
      <c r="O35" s="53" t="s">
        <v>31</v>
      </c>
      <c r="P35" s="53" t="s">
        <v>31</v>
      </c>
      <c r="Q35" s="53" t="s">
        <v>31</v>
      </c>
      <c r="R35" s="53" t="s">
        <v>31</v>
      </c>
      <c r="S35" s="53" t="s">
        <v>31</v>
      </c>
      <c r="T35" s="53" t="s">
        <v>31</v>
      </c>
      <c r="U35" s="53" t="s">
        <v>31</v>
      </c>
      <c r="V35" s="53" t="s">
        <v>31</v>
      </c>
      <c r="W35" s="53" t="s">
        <v>31</v>
      </c>
      <c r="X35" s="53" t="s">
        <v>31</v>
      </c>
      <c r="Y35" s="53" t="s">
        <v>31</v>
      </c>
      <c r="Z35" s="53" t="s">
        <v>31</v>
      </c>
      <c r="AA35" s="55">
        <v>28</v>
      </c>
    </row>
    <row r="36" spans="1:27" s="56" customFormat="1" ht="12.75" customHeight="1">
      <c r="A36" s="50" t="s">
        <v>153</v>
      </c>
      <c r="B36" s="51" t="s">
        <v>70</v>
      </c>
      <c r="C36" s="52" t="s">
        <v>31</v>
      </c>
      <c r="D36" s="57" t="s">
        <v>31</v>
      </c>
      <c r="E36" s="57" t="s">
        <v>31</v>
      </c>
      <c r="F36" s="57" t="s">
        <v>31</v>
      </c>
      <c r="G36" s="53" t="s">
        <v>31</v>
      </c>
      <c r="H36" s="53" t="s">
        <v>31</v>
      </c>
      <c r="I36" s="53" t="s">
        <v>31</v>
      </c>
      <c r="J36" s="53" t="s">
        <v>31</v>
      </c>
      <c r="K36" s="53" t="s">
        <v>31</v>
      </c>
      <c r="L36" s="53" t="s">
        <v>31</v>
      </c>
      <c r="M36" s="53" t="s">
        <v>31</v>
      </c>
      <c r="N36" s="53" t="s">
        <v>31</v>
      </c>
      <c r="O36" s="53" t="s">
        <v>31</v>
      </c>
      <c r="P36" s="53" t="s">
        <v>31</v>
      </c>
      <c r="Q36" s="53" t="s">
        <v>31</v>
      </c>
      <c r="R36" s="53" t="s">
        <v>31</v>
      </c>
      <c r="S36" s="53" t="s">
        <v>31</v>
      </c>
      <c r="T36" s="53" t="s">
        <v>31</v>
      </c>
      <c r="U36" s="53" t="s">
        <v>31</v>
      </c>
      <c r="V36" s="53" t="s">
        <v>31</v>
      </c>
      <c r="W36" s="53" t="s">
        <v>31</v>
      </c>
      <c r="X36" s="53" t="s">
        <v>31</v>
      </c>
      <c r="Y36" s="53" t="s">
        <v>31</v>
      </c>
      <c r="Z36" s="53" t="s">
        <v>31</v>
      </c>
      <c r="AA36" s="55">
        <v>29</v>
      </c>
    </row>
    <row r="37" spans="1:27" s="56" customFormat="1" ht="12.75" customHeight="1">
      <c r="A37" s="50" t="s">
        <v>154</v>
      </c>
      <c r="B37" s="51" t="s">
        <v>71</v>
      </c>
      <c r="C37" s="52">
        <v>25</v>
      </c>
      <c r="D37" s="53">
        <v>643</v>
      </c>
      <c r="E37" s="53">
        <v>582</v>
      </c>
      <c r="F37" s="53">
        <v>22</v>
      </c>
      <c r="G37" s="53">
        <v>846</v>
      </c>
      <c r="H37" s="53">
        <v>803</v>
      </c>
      <c r="I37" s="53">
        <v>7</v>
      </c>
      <c r="J37" s="53">
        <v>571</v>
      </c>
      <c r="K37" s="53">
        <v>549</v>
      </c>
      <c r="L37" s="53">
        <v>7</v>
      </c>
      <c r="M37" s="53">
        <v>1020</v>
      </c>
      <c r="N37" s="53">
        <v>986</v>
      </c>
      <c r="O37" s="53">
        <v>1</v>
      </c>
      <c r="P37" s="53">
        <v>268</v>
      </c>
      <c r="Q37" s="53">
        <v>253</v>
      </c>
      <c r="R37" s="53" t="s">
        <v>31</v>
      </c>
      <c r="S37" s="53" t="s">
        <v>31</v>
      </c>
      <c r="T37" s="53" t="s">
        <v>31</v>
      </c>
      <c r="U37" s="53">
        <v>2</v>
      </c>
      <c r="V37" s="53">
        <v>1193</v>
      </c>
      <c r="W37" s="53">
        <v>1164</v>
      </c>
      <c r="X37" s="53" t="s">
        <v>31</v>
      </c>
      <c r="Y37" s="53" t="s">
        <v>31</v>
      </c>
      <c r="Z37" s="53" t="s">
        <v>31</v>
      </c>
      <c r="AA37" s="55">
        <v>30</v>
      </c>
    </row>
    <row r="38" spans="1:27" s="56" customFormat="1" ht="12.75" customHeight="1">
      <c r="A38" s="50" t="s">
        <v>155</v>
      </c>
      <c r="B38" s="51" t="s">
        <v>72</v>
      </c>
      <c r="C38" s="52" t="s">
        <v>31</v>
      </c>
      <c r="D38" s="57" t="s">
        <v>31</v>
      </c>
      <c r="E38" s="57" t="s">
        <v>31</v>
      </c>
      <c r="F38" s="57">
        <v>5</v>
      </c>
      <c r="G38" s="57">
        <v>212</v>
      </c>
      <c r="H38" s="53">
        <v>196</v>
      </c>
      <c r="I38" s="53">
        <v>2</v>
      </c>
      <c r="J38" s="53">
        <v>124</v>
      </c>
      <c r="K38" s="53">
        <v>115</v>
      </c>
      <c r="L38" s="53">
        <v>1</v>
      </c>
      <c r="M38" s="53">
        <v>127</v>
      </c>
      <c r="N38" s="53">
        <v>120</v>
      </c>
      <c r="O38" s="53">
        <v>2</v>
      </c>
      <c r="P38" s="53">
        <v>470</v>
      </c>
      <c r="Q38" s="53">
        <v>469</v>
      </c>
      <c r="R38" s="53" t="s">
        <v>31</v>
      </c>
      <c r="S38" s="53" t="s">
        <v>31</v>
      </c>
      <c r="T38" s="53" t="s">
        <v>31</v>
      </c>
      <c r="U38" s="53" t="s">
        <v>31</v>
      </c>
      <c r="V38" s="53" t="s">
        <v>31</v>
      </c>
      <c r="W38" s="53" t="s">
        <v>31</v>
      </c>
      <c r="X38" s="53">
        <v>1</v>
      </c>
      <c r="Y38" s="53">
        <v>2574</v>
      </c>
      <c r="Z38" s="53">
        <v>2574</v>
      </c>
      <c r="AA38" s="55">
        <v>31</v>
      </c>
    </row>
    <row r="39" spans="1:27" s="56" customFormat="1" ht="12.75" customHeight="1">
      <c r="A39" s="50" t="s">
        <v>156</v>
      </c>
      <c r="B39" s="51" t="s">
        <v>73</v>
      </c>
      <c r="C39" s="52">
        <v>1</v>
      </c>
      <c r="D39" s="53">
        <v>20</v>
      </c>
      <c r="E39" s="53">
        <v>20</v>
      </c>
      <c r="F39" s="53">
        <v>1</v>
      </c>
      <c r="G39" s="53">
        <v>38</v>
      </c>
      <c r="H39" s="53">
        <v>35</v>
      </c>
      <c r="I39" s="53" t="s">
        <v>31</v>
      </c>
      <c r="J39" s="53" t="s">
        <v>31</v>
      </c>
      <c r="K39" s="53" t="s">
        <v>31</v>
      </c>
      <c r="L39" s="53" t="s">
        <v>31</v>
      </c>
      <c r="M39" s="53" t="s">
        <v>31</v>
      </c>
      <c r="N39" s="53" t="s">
        <v>31</v>
      </c>
      <c r="O39" s="53" t="s">
        <v>31</v>
      </c>
      <c r="P39" s="53" t="s">
        <v>31</v>
      </c>
      <c r="Q39" s="53" t="s">
        <v>31</v>
      </c>
      <c r="R39" s="53" t="s">
        <v>31</v>
      </c>
      <c r="S39" s="53" t="s">
        <v>31</v>
      </c>
      <c r="T39" s="53" t="s">
        <v>31</v>
      </c>
      <c r="U39" s="53">
        <v>1</v>
      </c>
      <c r="V39" s="53">
        <v>811</v>
      </c>
      <c r="W39" s="53">
        <v>799</v>
      </c>
      <c r="X39" s="53">
        <v>1</v>
      </c>
      <c r="Y39" s="53">
        <v>1632</v>
      </c>
      <c r="Z39" s="53">
        <v>1580</v>
      </c>
      <c r="AA39" s="55">
        <v>32</v>
      </c>
    </row>
    <row r="40" spans="1:27" s="56" customFormat="1" ht="12.75" customHeight="1">
      <c r="A40" s="50" t="s">
        <v>157</v>
      </c>
      <c r="B40" s="51" t="s">
        <v>74</v>
      </c>
      <c r="C40" s="52">
        <v>10</v>
      </c>
      <c r="D40" s="53">
        <v>279</v>
      </c>
      <c r="E40" s="53">
        <v>257</v>
      </c>
      <c r="F40" s="53">
        <v>8</v>
      </c>
      <c r="G40" s="53">
        <v>283</v>
      </c>
      <c r="H40" s="53">
        <v>269</v>
      </c>
      <c r="I40" s="53">
        <v>11</v>
      </c>
      <c r="J40" s="53">
        <v>724</v>
      </c>
      <c r="K40" s="53">
        <v>687</v>
      </c>
      <c r="L40" s="53">
        <v>4</v>
      </c>
      <c r="M40" s="53">
        <v>525</v>
      </c>
      <c r="N40" s="53">
        <v>516</v>
      </c>
      <c r="O40" s="53">
        <v>1</v>
      </c>
      <c r="P40" s="53">
        <v>288</v>
      </c>
      <c r="Q40" s="53">
        <v>284</v>
      </c>
      <c r="R40" s="53" t="s">
        <v>31</v>
      </c>
      <c r="S40" s="53" t="s">
        <v>31</v>
      </c>
      <c r="T40" s="53" t="s">
        <v>31</v>
      </c>
      <c r="U40" s="53">
        <v>1</v>
      </c>
      <c r="V40" s="53">
        <v>535</v>
      </c>
      <c r="W40" s="53">
        <v>535</v>
      </c>
      <c r="X40" s="53" t="s">
        <v>31</v>
      </c>
      <c r="Y40" s="53" t="s">
        <v>31</v>
      </c>
      <c r="Z40" s="53" t="s">
        <v>31</v>
      </c>
      <c r="AA40" s="55">
        <v>33</v>
      </c>
    </row>
    <row r="41" spans="1:27" s="56" customFormat="1" ht="12.75" customHeight="1">
      <c r="A41" s="50" t="s">
        <v>158</v>
      </c>
      <c r="B41" s="51" t="s">
        <v>75</v>
      </c>
      <c r="C41" s="52">
        <v>7</v>
      </c>
      <c r="D41" s="53">
        <v>184</v>
      </c>
      <c r="E41" s="53">
        <v>172</v>
      </c>
      <c r="F41" s="53">
        <v>5</v>
      </c>
      <c r="G41" s="53">
        <v>198</v>
      </c>
      <c r="H41" s="53">
        <v>188</v>
      </c>
      <c r="I41" s="53">
        <v>7</v>
      </c>
      <c r="J41" s="53">
        <v>595</v>
      </c>
      <c r="K41" s="53">
        <v>556</v>
      </c>
      <c r="L41" s="53">
        <v>2</v>
      </c>
      <c r="M41" s="53">
        <v>292</v>
      </c>
      <c r="N41" s="53">
        <v>292</v>
      </c>
      <c r="O41" s="53" t="s">
        <v>31</v>
      </c>
      <c r="P41" s="53" t="s">
        <v>31</v>
      </c>
      <c r="Q41" s="53" t="s">
        <v>31</v>
      </c>
      <c r="R41" s="53">
        <v>1</v>
      </c>
      <c r="S41" s="53">
        <v>317</v>
      </c>
      <c r="T41" s="53">
        <v>308</v>
      </c>
      <c r="U41" s="53" t="s">
        <v>31</v>
      </c>
      <c r="V41" s="53" t="s">
        <v>31</v>
      </c>
      <c r="W41" s="53" t="s">
        <v>31</v>
      </c>
      <c r="X41" s="53" t="s">
        <v>31</v>
      </c>
      <c r="Y41" s="53" t="s">
        <v>31</v>
      </c>
      <c r="Z41" s="53" t="s">
        <v>31</v>
      </c>
      <c r="AA41" s="55">
        <v>34</v>
      </c>
    </row>
    <row r="42" spans="1:27" s="56" customFormat="1" ht="12.75" customHeight="1">
      <c r="A42" s="50" t="s">
        <v>159</v>
      </c>
      <c r="B42" s="51" t="s">
        <v>76</v>
      </c>
      <c r="C42" s="52">
        <v>6</v>
      </c>
      <c r="D42" s="53">
        <v>147</v>
      </c>
      <c r="E42" s="53">
        <v>138</v>
      </c>
      <c r="F42" s="53">
        <v>5</v>
      </c>
      <c r="G42" s="53">
        <v>214</v>
      </c>
      <c r="H42" s="53">
        <v>199</v>
      </c>
      <c r="I42" s="53">
        <v>6</v>
      </c>
      <c r="J42" s="53">
        <v>527</v>
      </c>
      <c r="K42" s="53">
        <v>474</v>
      </c>
      <c r="L42" s="53">
        <v>7</v>
      </c>
      <c r="M42" s="53">
        <v>940</v>
      </c>
      <c r="N42" s="53">
        <v>862</v>
      </c>
      <c r="O42" s="53">
        <v>2</v>
      </c>
      <c r="P42" s="53">
        <v>492</v>
      </c>
      <c r="Q42" s="53">
        <v>478</v>
      </c>
      <c r="R42" s="53">
        <v>1</v>
      </c>
      <c r="S42" s="53">
        <v>522</v>
      </c>
      <c r="T42" s="53">
        <v>449</v>
      </c>
      <c r="U42" s="53">
        <v>1</v>
      </c>
      <c r="V42" s="53">
        <v>929</v>
      </c>
      <c r="W42" s="53">
        <v>929</v>
      </c>
      <c r="X42" s="53" t="s">
        <v>31</v>
      </c>
      <c r="Y42" s="53" t="s">
        <v>31</v>
      </c>
      <c r="Z42" s="53" t="s">
        <v>31</v>
      </c>
      <c r="AA42" s="55">
        <v>35</v>
      </c>
    </row>
    <row r="43" spans="1:27" s="56" customFormat="1" ht="12.75" customHeight="1">
      <c r="A43" s="50" t="s">
        <v>160</v>
      </c>
      <c r="B43" s="51" t="s">
        <v>77</v>
      </c>
      <c r="C43" s="52">
        <v>7</v>
      </c>
      <c r="D43" s="53">
        <v>192</v>
      </c>
      <c r="E43" s="53">
        <v>167</v>
      </c>
      <c r="F43" s="53">
        <v>11</v>
      </c>
      <c r="G43" s="53">
        <v>451</v>
      </c>
      <c r="H43" s="53">
        <v>414</v>
      </c>
      <c r="I43" s="53">
        <v>5</v>
      </c>
      <c r="J43" s="53">
        <v>400</v>
      </c>
      <c r="K43" s="53">
        <v>356</v>
      </c>
      <c r="L43" s="53">
        <v>2</v>
      </c>
      <c r="M43" s="53">
        <v>361</v>
      </c>
      <c r="N43" s="53">
        <v>356</v>
      </c>
      <c r="O43" s="53" t="s">
        <v>31</v>
      </c>
      <c r="P43" s="53" t="s">
        <v>31</v>
      </c>
      <c r="Q43" s="53" t="s">
        <v>31</v>
      </c>
      <c r="R43" s="53" t="s">
        <v>31</v>
      </c>
      <c r="S43" s="53" t="s">
        <v>31</v>
      </c>
      <c r="T43" s="53" t="s">
        <v>31</v>
      </c>
      <c r="U43" s="53">
        <v>2</v>
      </c>
      <c r="V43" s="53">
        <v>1576</v>
      </c>
      <c r="W43" s="53">
        <v>1564</v>
      </c>
      <c r="X43" s="53" t="s">
        <v>31</v>
      </c>
      <c r="Y43" s="53" t="s">
        <v>31</v>
      </c>
      <c r="Z43" s="53" t="s">
        <v>31</v>
      </c>
      <c r="AA43" s="55">
        <v>36</v>
      </c>
    </row>
    <row r="44" spans="1:27" s="56" customFormat="1" ht="12.75" customHeight="1">
      <c r="A44" s="50" t="s">
        <v>161</v>
      </c>
      <c r="B44" s="51" t="s">
        <v>78</v>
      </c>
      <c r="C44" s="52">
        <v>1</v>
      </c>
      <c r="D44" s="53">
        <v>22</v>
      </c>
      <c r="E44" s="53">
        <v>21</v>
      </c>
      <c r="F44" s="57" t="s">
        <v>31</v>
      </c>
      <c r="G44" s="57" t="s">
        <v>31</v>
      </c>
      <c r="H44" s="57" t="s">
        <v>31</v>
      </c>
      <c r="I44" s="53">
        <v>1</v>
      </c>
      <c r="J44" s="53">
        <v>96</v>
      </c>
      <c r="K44" s="53">
        <v>86</v>
      </c>
      <c r="L44" s="53" t="s">
        <v>31</v>
      </c>
      <c r="M44" s="53" t="s">
        <v>31</v>
      </c>
      <c r="N44" s="53" t="s">
        <v>31</v>
      </c>
      <c r="O44" s="53" t="s">
        <v>31</v>
      </c>
      <c r="P44" s="53" t="s">
        <v>31</v>
      </c>
      <c r="Q44" s="53" t="s">
        <v>31</v>
      </c>
      <c r="R44" s="53">
        <v>1</v>
      </c>
      <c r="S44" s="53">
        <v>399</v>
      </c>
      <c r="T44" s="53">
        <v>399</v>
      </c>
      <c r="U44" s="53" t="s">
        <v>31</v>
      </c>
      <c r="V44" s="53" t="s">
        <v>31</v>
      </c>
      <c r="W44" s="53" t="s">
        <v>31</v>
      </c>
      <c r="X44" s="53" t="s">
        <v>31</v>
      </c>
      <c r="Y44" s="53" t="s">
        <v>31</v>
      </c>
      <c r="Z44" s="53" t="s">
        <v>31</v>
      </c>
      <c r="AA44" s="55">
        <v>37</v>
      </c>
    </row>
    <row r="45" spans="1:27" s="56" customFormat="1" ht="12.75" customHeight="1">
      <c r="A45" s="50" t="s">
        <v>162</v>
      </c>
      <c r="B45" s="51" t="s">
        <v>79</v>
      </c>
      <c r="C45" s="52">
        <v>7</v>
      </c>
      <c r="D45" s="53">
        <v>169</v>
      </c>
      <c r="E45" s="53">
        <v>155</v>
      </c>
      <c r="F45" s="53">
        <v>10</v>
      </c>
      <c r="G45" s="53">
        <v>421</v>
      </c>
      <c r="H45" s="53">
        <v>376</v>
      </c>
      <c r="I45" s="53">
        <v>4</v>
      </c>
      <c r="J45" s="53">
        <v>244</v>
      </c>
      <c r="K45" s="53">
        <v>234</v>
      </c>
      <c r="L45" s="53" t="s">
        <v>31</v>
      </c>
      <c r="M45" s="53" t="s">
        <v>31</v>
      </c>
      <c r="N45" s="53" t="s">
        <v>31</v>
      </c>
      <c r="O45" s="53" t="s">
        <v>31</v>
      </c>
      <c r="P45" s="53" t="s">
        <v>31</v>
      </c>
      <c r="Q45" s="53" t="s">
        <v>31</v>
      </c>
      <c r="R45" s="53" t="s">
        <v>31</v>
      </c>
      <c r="S45" s="53" t="s">
        <v>31</v>
      </c>
      <c r="T45" s="53" t="s">
        <v>31</v>
      </c>
      <c r="U45" s="53" t="s">
        <v>31</v>
      </c>
      <c r="V45" s="53" t="s">
        <v>31</v>
      </c>
      <c r="W45" s="53" t="s">
        <v>31</v>
      </c>
      <c r="X45" s="53" t="s">
        <v>31</v>
      </c>
      <c r="Y45" s="53" t="s">
        <v>31</v>
      </c>
      <c r="Z45" s="53" t="s">
        <v>31</v>
      </c>
      <c r="AA45" s="58">
        <v>39</v>
      </c>
    </row>
    <row r="46" spans="1:27" s="45" customFormat="1" ht="12.75" customHeight="1">
      <c r="A46" s="121" t="s">
        <v>163</v>
      </c>
      <c r="B46" s="122"/>
      <c r="C46" s="42">
        <f aca="true" t="shared" si="7" ref="C46:T46">SUM(C47:C55)</f>
        <v>247</v>
      </c>
      <c r="D46" s="43">
        <f t="shared" si="7"/>
        <v>6372</v>
      </c>
      <c r="E46" s="43">
        <f t="shared" si="7"/>
        <v>5761</v>
      </c>
      <c r="F46" s="43">
        <f t="shared" si="7"/>
        <v>155</v>
      </c>
      <c r="G46" s="43">
        <f t="shared" si="7"/>
        <v>6182</v>
      </c>
      <c r="H46" s="43">
        <f t="shared" si="7"/>
        <v>5703</v>
      </c>
      <c r="I46" s="43">
        <f t="shared" si="7"/>
        <v>77</v>
      </c>
      <c r="J46" s="43">
        <f t="shared" si="7"/>
        <v>5521</v>
      </c>
      <c r="K46" s="43">
        <f t="shared" si="7"/>
        <v>5170</v>
      </c>
      <c r="L46" s="43">
        <f t="shared" si="7"/>
        <v>24</v>
      </c>
      <c r="M46" s="43">
        <f t="shared" si="7"/>
        <v>3452</v>
      </c>
      <c r="N46" s="43">
        <f t="shared" si="7"/>
        <v>3222</v>
      </c>
      <c r="O46" s="43">
        <f t="shared" si="7"/>
        <v>4</v>
      </c>
      <c r="P46" s="43">
        <f t="shared" si="7"/>
        <v>958</v>
      </c>
      <c r="Q46" s="43">
        <f t="shared" si="7"/>
        <v>938</v>
      </c>
      <c r="R46" s="43">
        <f t="shared" si="7"/>
        <v>3</v>
      </c>
      <c r="S46" s="43">
        <f t="shared" si="7"/>
        <v>1003</v>
      </c>
      <c r="T46" s="43">
        <f t="shared" si="7"/>
        <v>979</v>
      </c>
      <c r="U46" s="43">
        <f>SUM(U47:U50)</f>
        <v>1</v>
      </c>
      <c r="V46" s="43">
        <f>SUM(V47:V50)</f>
        <v>979</v>
      </c>
      <c r="W46" s="43">
        <f>SUM(W47:W50)</f>
        <v>890</v>
      </c>
      <c r="X46" s="43" t="s">
        <v>31</v>
      </c>
      <c r="Y46" s="43" t="s">
        <v>31</v>
      </c>
      <c r="Z46" s="43" t="s">
        <v>31</v>
      </c>
      <c r="AA46" s="44" t="s">
        <v>164</v>
      </c>
    </row>
    <row r="47" spans="1:27" s="56" customFormat="1" ht="12.75" customHeight="1">
      <c r="A47" s="131" t="s">
        <v>165</v>
      </c>
      <c r="B47" s="132"/>
      <c r="C47" s="52">
        <v>101</v>
      </c>
      <c r="D47" s="53">
        <v>2651</v>
      </c>
      <c r="E47" s="53">
        <v>2380</v>
      </c>
      <c r="F47" s="53">
        <v>78</v>
      </c>
      <c r="G47" s="53">
        <v>3126</v>
      </c>
      <c r="H47" s="53">
        <v>2858</v>
      </c>
      <c r="I47" s="53">
        <v>33</v>
      </c>
      <c r="J47" s="53">
        <v>2462</v>
      </c>
      <c r="K47" s="53">
        <v>2266</v>
      </c>
      <c r="L47" s="53">
        <v>13</v>
      </c>
      <c r="M47" s="53">
        <v>1747</v>
      </c>
      <c r="N47" s="53">
        <v>1691</v>
      </c>
      <c r="O47" s="53">
        <v>1</v>
      </c>
      <c r="P47" s="53">
        <v>246</v>
      </c>
      <c r="Q47" s="53">
        <v>244</v>
      </c>
      <c r="R47" s="53">
        <v>2</v>
      </c>
      <c r="S47" s="53">
        <v>662</v>
      </c>
      <c r="T47" s="53">
        <v>644</v>
      </c>
      <c r="U47" s="53" t="s">
        <v>31</v>
      </c>
      <c r="V47" s="53" t="s">
        <v>31</v>
      </c>
      <c r="W47" s="53" t="s">
        <v>31</v>
      </c>
      <c r="X47" s="53" t="s">
        <v>31</v>
      </c>
      <c r="Y47" s="53" t="s">
        <v>31</v>
      </c>
      <c r="Z47" s="53" t="s">
        <v>31</v>
      </c>
      <c r="AA47" s="58" t="s">
        <v>166</v>
      </c>
    </row>
    <row r="48" spans="1:27" s="56" customFormat="1" ht="12.75" customHeight="1">
      <c r="A48" s="76" t="s">
        <v>167</v>
      </c>
      <c r="B48" s="51" t="s">
        <v>168</v>
      </c>
      <c r="C48" s="52">
        <v>3</v>
      </c>
      <c r="D48" s="53">
        <v>90</v>
      </c>
      <c r="E48" s="53">
        <v>73</v>
      </c>
      <c r="F48" s="53">
        <v>2</v>
      </c>
      <c r="G48" s="53">
        <v>81</v>
      </c>
      <c r="H48" s="53">
        <v>68</v>
      </c>
      <c r="I48" s="53" t="s">
        <v>31</v>
      </c>
      <c r="J48" s="53" t="s">
        <v>31</v>
      </c>
      <c r="K48" s="53" t="s">
        <v>31</v>
      </c>
      <c r="L48" s="53" t="s">
        <v>31</v>
      </c>
      <c r="M48" s="53" t="s">
        <v>31</v>
      </c>
      <c r="N48" s="53" t="s">
        <v>31</v>
      </c>
      <c r="O48" s="53" t="s">
        <v>31</v>
      </c>
      <c r="P48" s="53" t="s">
        <v>31</v>
      </c>
      <c r="Q48" s="53" t="s">
        <v>31</v>
      </c>
      <c r="R48" s="53" t="s">
        <v>31</v>
      </c>
      <c r="S48" s="53" t="s">
        <v>31</v>
      </c>
      <c r="T48" s="53" t="s">
        <v>31</v>
      </c>
      <c r="U48" s="53" t="s">
        <v>31</v>
      </c>
      <c r="V48" s="53" t="s">
        <v>31</v>
      </c>
      <c r="W48" s="53" t="s">
        <v>31</v>
      </c>
      <c r="X48" s="53" t="s">
        <v>31</v>
      </c>
      <c r="Y48" s="53" t="s">
        <v>31</v>
      </c>
      <c r="Z48" s="53" t="s">
        <v>31</v>
      </c>
      <c r="AA48" s="55">
        <v>42</v>
      </c>
    </row>
    <row r="49" spans="1:27" s="56" customFormat="1" ht="12.75" customHeight="1">
      <c r="A49" s="76" t="s">
        <v>169</v>
      </c>
      <c r="B49" s="51" t="s">
        <v>85</v>
      </c>
      <c r="C49" s="52">
        <v>6</v>
      </c>
      <c r="D49" s="53">
        <v>164</v>
      </c>
      <c r="E49" s="53">
        <v>143</v>
      </c>
      <c r="F49" s="53">
        <v>3</v>
      </c>
      <c r="G49" s="53">
        <v>141</v>
      </c>
      <c r="H49" s="53">
        <v>127</v>
      </c>
      <c r="I49" s="53">
        <v>5</v>
      </c>
      <c r="J49" s="53">
        <v>357</v>
      </c>
      <c r="K49" s="53">
        <v>343</v>
      </c>
      <c r="L49" s="53">
        <v>4</v>
      </c>
      <c r="M49" s="53">
        <v>717</v>
      </c>
      <c r="N49" s="53">
        <v>589</v>
      </c>
      <c r="O49" s="53">
        <v>1</v>
      </c>
      <c r="P49" s="53">
        <v>274</v>
      </c>
      <c r="Q49" s="53">
        <v>260</v>
      </c>
      <c r="R49" s="53" t="s">
        <v>31</v>
      </c>
      <c r="S49" s="53" t="s">
        <v>31</v>
      </c>
      <c r="T49" s="53" t="s">
        <v>31</v>
      </c>
      <c r="U49" s="53">
        <v>1</v>
      </c>
      <c r="V49" s="53">
        <v>979</v>
      </c>
      <c r="W49" s="53">
        <v>890</v>
      </c>
      <c r="X49" s="53" t="s">
        <v>31</v>
      </c>
      <c r="Y49" s="53" t="s">
        <v>31</v>
      </c>
      <c r="Z49" s="53" t="s">
        <v>31</v>
      </c>
      <c r="AA49" s="55">
        <v>43</v>
      </c>
    </row>
    <row r="50" spans="1:27" s="56" customFormat="1" ht="12.75" customHeight="1">
      <c r="A50" s="50">
        <v>44</v>
      </c>
      <c r="B50" s="51" t="s">
        <v>170</v>
      </c>
      <c r="C50" s="52">
        <v>22</v>
      </c>
      <c r="D50" s="53">
        <v>536</v>
      </c>
      <c r="E50" s="53">
        <v>492</v>
      </c>
      <c r="F50" s="53">
        <v>11</v>
      </c>
      <c r="G50" s="53">
        <v>442</v>
      </c>
      <c r="H50" s="53">
        <v>425</v>
      </c>
      <c r="I50" s="53">
        <v>6</v>
      </c>
      <c r="J50" s="53">
        <v>465</v>
      </c>
      <c r="K50" s="57">
        <v>408</v>
      </c>
      <c r="L50" s="53">
        <v>1</v>
      </c>
      <c r="M50" s="53">
        <v>135</v>
      </c>
      <c r="N50" s="53">
        <v>110</v>
      </c>
      <c r="O50" s="53">
        <v>1</v>
      </c>
      <c r="P50" s="53">
        <v>205</v>
      </c>
      <c r="Q50" s="53">
        <v>204</v>
      </c>
      <c r="R50" s="53" t="s">
        <v>31</v>
      </c>
      <c r="S50" s="53" t="s">
        <v>31</v>
      </c>
      <c r="T50" s="53" t="s">
        <v>31</v>
      </c>
      <c r="U50" s="53" t="s">
        <v>31</v>
      </c>
      <c r="V50" s="53" t="s">
        <v>31</v>
      </c>
      <c r="W50" s="53" t="s">
        <v>31</v>
      </c>
      <c r="X50" s="53" t="s">
        <v>31</v>
      </c>
      <c r="Y50" s="53" t="s">
        <v>31</v>
      </c>
      <c r="Z50" s="53" t="s">
        <v>31</v>
      </c>
      <c r="AA50" s="58">
        <v>44</v>
      </c>
    </row>
    <row r="51" spans="1:27" s="56" customFormat="1" ht="12.75" customHeight="1">
      <c r="A51" s="50">
        <v>45</v>
      </c>
      <c r="B51" s="51" t="s">
        <v>171</v>
      </c>
      <c r="C51" s="52">
        <v>17</v>
      </c>
      <c r="D51" s="53">
        <v>457</v>
      </c>
      <c r="E51" s="53">
        <v>404</v>
      </c>
      <c r="F51" s="53">
        <v>9</v>
      </c>
      <c r="G51" s="53">
        <v>358</v>
      </c>
      <c r="H51" s="53">
        <v>330</v>
      </c>
      <c r="I51" s="53">
        <v>4</v>
      </c>
      <c r="J51" s="53">
        <v>243</v>
      </c>
      <c r="K51" s="53">
        <v>238</v>
      </c>
      <c r="L51" s="53" t="s">
        <v>31</v>
      </c>
      <c r="M51" s="53" t="s">
        <v>31</v>
      </c>
      <c r="N51" s="53" t="s">
        <v>31</v>
      </c>
      <c r="O51" s="53" t="s">
        <v>31</v>
      </c>
      <c r="P51" s="53" t="s">
        <v>31</v>
      </c>
      <c r="Q51" s="53" t="s">
        <v>31</v>
      </c>
      <c r="R51" s="53" t="s">
        <v>31</v>
      </c>
      <c r="S51" s="53" t="s">
        <v>31</v>
      </c>
      <c r="T51" s="53" t="s">
        <v>31</v>
      </c>
      <c r="U51" s="53" t="s">
        <v>31</v>
      </c>
      <c r="V51" s="53" t="s">
        <v>31</v>
      </c>
      <c r="W51" s="53" t="s">
        <v>31</v>
      </c>
      <c r="X51" s="53" t="s">
        <v>31</v>
      </c>
      <c r="Y51" s="53" t="s">
        <v>31</v>
      </c>
      <c r="Z51" s="53" t="s">
        <v>31</v>
      </c>
      <c r="AA51" s="55">
        <v>45</v>
      </c>
    </row>
    <row r="52" spans="1:27" s="56" customFormat="1" ht="12.75" customHeight="1">
      <c r="A52" s="50">
        <v>46</v>
      </c>
      <c r="B52" s="51" t="s">
        <v>88</v>
      </c>
      <c r="C52" s="52">
        <v>31</v>
      </c>
      <c r="D52" s="53">
        <v>818</v>
      </c>
      <c r="E52" s="53">
        <v>730</v>
      </c>
      <c r="F52" s="53">
        <v>15</v>
      </c>
      <c r="G52" s="53">
        <v>579</v>
      </c>
      <c r="H52" s="53">
        <v>541</v>
      </c>
      <c r="I52" s="53">
        <v>7</v>
      </c>
      <c r="J52" s="53">
        <v>483</v>
      </c>
      <c r="K52" s="53">
        <v>470</v>
      </c>
      <c r="L52" s="53">
        <v>1</v>
      </c>
      <c r="M52" s="53">
        <v>129</v>
      </c>
      <c r="N52" s="53">
        <v>127</v>
      </c>
      <c r="O52" s="53">
        <v>1</v>
      </c>
      <c r="P52" s="53">
        <v>233</v>
      </c>
      <c r="Q52" s="53">
        <v>230</v>
      </c>
      <c r="R52" s="53">
        <v>1</v>
      </c>
      <c r="S52" s="53">
        <v>341</v>
      </c>
      <c r="T52" s="53">
        <v>335</v>
      </c>
      <c r="U52" s="53" t="s">
        <v>31</v>
      </c>
      <c r="V52" s="53" t="s">
        <v>31</v>
      </c>
      <c r="W52" s="53" t="s">
        <v>31</v>
      </c>
      <c r="X52" s="53" t="s">
        <v>31</v>
      </c>
      <c r="Y52" s="53" t="s">
        <v>31</v>
      </c>
      <c r="Z52" s="53" t="s">
        <v>31</v>
      </c>
      <c r="AA52" s="55">
        <v>46</v>
      </c>
    </row>
    <row r="53" spans="1:27" s="56" customFormat="1" ht="12.75" customHeight="1">
      <c r="A53" s="50">
        <v>47</v>
      </c>
      <c r="B53" s="51" t="s">
        <v>172</v>
      </c>
      <c r="C53" s="52">
        <v>5</v>
      </c>
      <c r="D53" s="53">
        <v>126</v>
      </c>
      <c r="E53" s="53">
        <v>126</v>
      </c>
      <c r="F53" s="53">
        <v>2</v>
      </c>
      <c r="G53" s="53">
        <v>97</v>
      </c>
      <c r="H53" s="53">
        <v>84</v>
      </c>
      <c r="I53" s="53">
        <v>9</v>
      </c>
      <c r="J53" s="53">
        <v>639</v>
      </c>
      <c r="K53" s="53">
        <v>612</v>
      </c>
      <c r="L53" s="53">
        <v>5</v>
      </c>
      <c r="M53" s="53">
        <v>724</v>
      </c>
      <c r="N53" s="53">
        <v>705</v>
      </c>
      <c r="O53" s="53" t="s">
        <v>31</v>
      </c>
      <c r="P53" s="53" t="s">
        <v>31</v>
      </c>
      <c r="Q53" s="53" t="s">
        <v>31</v>
      </c>
      <c r="R53" s="53" t="s">
        <v>31</v>
      </c>
      <c r="S53" s="53" t="s">
        <v>31</v>
      </c>
      <c r="T53" s="53" t="s">
        <v>31</v>
      </c>
      <c r="U53" s="53" t="s">
        <v>31</v>
      </c>
      <c r="V53" s="53" t="s">
        <v>31</v>
      </c>
      <c r="W53" s="53" t="s">
        <v>31</v>
      </c>
      <c r="X53" s="53" t="s">
        <v>31</v>
      </c>
      <c r="Y53" s="53" t="s">
        <v>31</v>
      </c>
      <c r="Z53" s="53" t="s">
        <v>31</v>
      </c>
      <c r="AA53" s="55">
        <v>47</v>
      </c>
    </row>
    <row r="54" spans="1:27" s="56" customFormat="1" ht="12.75" customHeight="1">
      <c r="A54" s="50">
        <v>48</v>
      </c>
      <c r="B54" s="51" t="s">
        <v>173</v>
      </c>
      <c r="C54" s="52">
        <v>20</v>
      </c>
      <c r="D54" s="53">
        <v>498</v>
      </c>
      <c r="E54" s="53">
        <v>461</v>
      </c>
      <c r="F54" s="53">
        <v>10</v>
      </c>
      <c r="G54" s="53">
        <v>366</v>
      </c>
      <c r="H54" s="53">
        <v>354</v>
      </c>
      <c r="I54" s="53">
        <v>4</v>
      </c>
      <c r="J54" s="53">
        <v>258</v>
      </c>
      <c r="K54" s="53">
        <v>247</v>
      </c>
      <c r="L54" s="53" t="s">
        <v>31</v>
      </c>
      <c r="M54" s="53" t="s">
        <v>31</v>
      </c>
      <c r="N54" s="53" t="s">
        <v>31</v>
      </c>
      <c r="O54" s="53" t="s">
        <v>31</v>
      </c>
      <c r="P54" s="53" t="s">
        <v>31</v>
      </c>
      <c r="Q54" s="53" t="s">
        <v>31</v>
      </c>
      <c r="R54" s="53" t="s">
        <v>31</v>
      </c>
      <c r="S54" s="53" t="s">
        <v>31</v>
      </c>
      <c r="T54" s="53" t="s">
        <v>31</v>
      </c>
      <c r="U54" s="53" t="s">
        <v>31</v>
      </c>
      <c r="V54" s="53" t="s">
        <v>31</v>
      </c>
      <c r="W54" s="53" t="s">
        <v>31</v>
      </c>
      <c r="X54" s="53" t="s">
        <v>31</v>
      </c>
      <c r="Y54" s="53" t="s">
        <v>31</v>
      </c>
      <c r="Z54" s="53" t="s">
        <v>31</v>
      </c>
      <c r="AA54" s="58">
        <v>48</v>
      </c>
    </row>
    <row r="55" spans="1:27" s="56" customFormat="1" ht="12.75" customHeight="1">
      <c r="A55" s="50">
        <v>49</v>
      </c>
      <c r="B55" s="51" t="s">
        <v>91</v>
      </c>
      <c r="C55" s="52">
        <v>42</v>
      </c>
      <c r="D55" s="57">
        <v>1032</v>
      </c>
      <c r="E55" s="57">
        <v>952</v>
      </c>
      <c r="F55" s="57">
        <v>25</v>
      </c>
      <c r="G55" s="57">
        <v>992</v>
      </c>
      <c r="H55" s="57">
        <v>916</v>
      </c>
      <c r="I55" s="57">
        <v>9</v>
      </c>
      <c r="J55" s="57">
        <v>614</v>
      </c>
      <c r="K55" s="57">
        <v>586</v>
      </c>
      <c r="L55" s="53" t="s">
        <v>31</v>
      </c>
      <c r="M55" s="53" t="s">
        <v>31</v>
      </c>
      <c r="N55" s="53" t="s">
        <v>31</v>
      </c>
      <c r="O55" s="53" t="s">
        <v>31</v>
      </c>
      <c r="P55" s="53" t="s">
        <v>31</v>
      </c>
      <c r="Q55" s="53" t="s">
        <v>31</v>
      </c>
      <c r="R55" s="53" t="s">
        <v>31</v>
      </c>
      <c r="S55" s="53" t="s">
        <v>31</v>
      </c>
      <c r="T55" s="53" t="s">
        <v>31</v>
      </c>
      <c r="U55" s="53" t="s">
        <v>31</v>
      </c>
      <c r="V55" s="53" t="s">
        <v>31</v>
      </c>
      <c r="W55" s="53" t="s">
        <v>31</v>
      </c>
      <c r="X55" s="53" t="s">
        <v>31</v>
      </c>
      <c r="Y55" s="53" t="s">
        <v>31</v>
      </c>
      <c r="Z55" s="53" t="s">
        <v>31</v>
      </c>
      <c r="AA55" s="58">
        <v>49</v>
      </c>
    </row>
    <row r="56" spans="1:27" s="56" customFormat="1" ht="12.75" customHeight="1">
      <c r="A56" s="77"/>
      <c r="B56" s="78"/>
      <c r="C56" s="79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80"/>
    </row>
  </sheetData>
  <sheetProtection/>
  <mergeCells count="10">
    <mergeCell ref="U3:W3"/>
    <mergeCell ref="X3:Z3"/>
    <mergeCell ref="A46:B46"/>
    <mergeCell ref="A47:B47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scale="99" r:id="rId1"/>
  <colBreaks count="1" manualBreakCount="1">
    <brk id="1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zoomScaleSheetLayoutView="100" zoomScalePageLayoutView="0" workbookViewId="0" topLeftCell="E28">
      <selection activeCell="AA50" sqref="AA50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7.875" style="1" customWidth="1"/>
    <col min="4" max="4" width="8.125" style="1" customWidth="1"/>
    <col min="5" max="5" width="7.625" style="1" customWidth="1"/>
    <col min="6" max="6" width="6.875" style="1" customWidth="1"/>
    <col min="7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6.62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625" style="68" customWidth="1"/>
    <col min="21" max="21" width="7.00390625" style="68" customWidth="1"/>
    <col min="22" max="22" width="6.75390625" style="68" customWidth="1"/>
    <col min="23" max="23" width="6.625" style="68" customWidth="1"/>
    <col min="24" max="24" width="7.625" style="68" customWidth="1"/>
    <col min="25" max="25" width="6.75390625" style="68" customWidth="1"/>
    <col min="26" max="26" width="6.375" style="68" customWidth="1"/>
    <col min="27" max="27" width="6.875" style="68" customWidth="1"/>
    <col min="28" max="28" width="6.375" style="1" customWidth="1"/>
    <col min="29" max="16384" width="9.125" style="1" customWidth="1"/>
  </cols>
  <sheetData>
    <row r="1" spans="3:27" ht="21">
      <c r="C1" s="2"/>
      <c r="E1" s="3"/>
      <c r="F1" s="3" t="s">
        <v>252</v>
      </c>
      <c r="I1" s="1"/>
      <c r="J1" s="1"/>
      <c r="K1" s="1"/>
      <c r="L1" s="1"/>
      <c r="M1" s="1"/>
      <c r="N1" s="3" t="s">
        <v>174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/>
      <c r="AB2" s="12"/>
    </row>
    <row r="3" spans="1:28" s="17" customFormat="1" ht="14.25" customHeight="1" thickTop="1">
      <c r="A3" s="123" t="s">
        <v>2</v>
      </c>
      <c r="B3" s="124"/>
      <c r="C3" s="13" t="s">
        <v>3</v>
      </c>
      <c r="D3" s="14"/>
      <c r="E3" s="15"/>
      <c r="F3" s="129" t="s">
        <v>175</v>
      </c>
      <c r="G3" s="119"/>
      <c r="H3" s="120"/>
      <c r="I3" s="118" t="s">
        <v>176</v>
      </c>
      <c r="J3" s="130"/>
      <c r="K3" s="118" t="s">
        <v>177</v>
      </c>
      <c r="L3" s="119"/>
      <c r="M3" s="118" t="s">
        <v>178</v>
      </c>
      <c r="N3" s="119"/>
      <c r="O3" s="120"/>
      <c r="P3" s="118" t="s">
        <v>179</v>
      </c>
      <c r="Q3" s="119"/>
      <c r="R3" s="120"/>
      <c r="S3" s="118" t="s">
        <v>180</v>
      </c>
      <c r="T3" s="119"/>
      <c r="U3" s="120"/>
      <c r="V3" s="118" t="s">
        <v>181</v>
      </c>
      <c r="W3" s="119"/>
      <c r="X3" s="120"/>
      <c r="Y3" s="118" t="s">
        <v>182</v>
      </c>
      <c r="Z3" s="119"/>
      <c r="AA3" s="119"/>
      <c r="AB3" s="16" t="s">
        <v>12</v>
      </c>
    </row>
    <row r="4" spans="1:28" s="17" customFormat="1" ht="14.25" customHeight="1">
      <c r="A4" s="125"/>
      <c r="B4" s="126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13</v>
      </c>
    </row>
    <row r="5" spans="1:28" s="17" customFormat="1" ht="14.25" customHeight="1">
      <c r="A5" s="125"/>
      <c r="B5" s="126"/>
      <c r="C5" s="25" t="s">
        <v>14</v>
      </c>
      <c r="D5" s="26" t="s">
        <v>102</v>
      </c>
      <c r="E5" s="27"/>
      <c r="F5" s="25" t="s">
        <v>14</v>
      </c>
      <c r="G5" s="26" t="s">
        <v>102</v>
      </c>
      <c r="H5" s="29"/>
      <c r="I5" s="30" t="s">
        <v>14</v>
      </c>
      <c r="J5" s="25" t="s">
        <v>102</v>
      </c>
      <c r="K5" s="30" t="s">
        <v>14</v>
      </c>
      <c r="L5" s="28" t="s">
        <v>102</v>
      </c>
      <c r="M5" s="31" t="s">
        <v>14</v>
      </c>
      <c r="N5" s="26" t="s">
        <v>102</v>
      </c>
      <c r="O5" s="27"/>
      <c r="P5" s="25" t="s">
        <v>14</v>
      </c>
      <c r="Q5" s="26" t="s">
        <v>102</v>
      </c>
      <c r="R5" s="29"/>
      <c r="S5" s="25" t="s">
        <v>14</v>
      </c>
      <c r="T5" s="26" t="s">
        <v>102</v>
      </c>
      <c r="U5" s="27"/>
      <c r="V5" s="25" t="s">
        <v>14</v>
      </c>
      <c r="W5" s="26" t="s">
        <v>102</v>
      </c>
      <c r="X5" s="29"/>
      <c r="Y5" s="25" t="s">
        <v>14</v>
      </c>
      <c r="Z5" s="26" t="s">
        <v>102</v>
      </c>
      <c r="AA5" s="29"/>
      <c r="AB5" s="16" t="s">
        <v>16</v>
      </c>
    </row>
    <row r="6" spans="1:28" s="17" customFormat="1" ht="14.25" customHeight="1">
      <c r="A6" s="127"/>
      <c r="B6" s="128"/>
      <c r="C6" s="32"/>
      <c r="D6" s="33"/>
      <c r="E6" s="38" t="s">
        <v>17</v>
      </c>
      <c r="F6" s="32"/>
      <c r="G6" s="33"/>
      <c r="H6" s="32" t="s">
        <v>17</v>
      </c>
      <c r="I6" s="36"/>
      <c r="J6" s="32"/>
      <c r="K6" s="36"/>
      <c r="L6" s="33"/>
      <c r="M6" s="37"/>
      <c r="N6" s="33"/>
      <c r="O6" s="38" t="s">
        <v>17</v>
      </c>
      <c r="P6" s="32"/>
      <c r="Q6" s="33"/>
      <c r="R6" s="32" t="s">
        <v>17</v>
      </c>
      <c r="S6" s="32"/>
      <c r="T6" s="33"/>
      <c r="U6" s="38" t="s">
        <v>17</v>
      </c>
      <c r="V6" s="32"/>
      <c r="W6" s="33"/>
      <c r="X6" s="32" t="s">
        <v>17</v>
      </c>
      <c r="Y6" s="32"/>
      <c r="Z6" s="33"/>
      <c r="AA6" s="32" t="s">
        <v>17</v>
      </c>
      <c r="AB6" s="39" t="s">
        <v>18</v>
      </c>
    </row>
    <row r="7" spans="1:28" s="45" customFormat="1" ht="15" customHeight="1">
      <c r="A7" s="40"/>
      <c r="B7" s="41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"/>
      <c r="AB7" s="44"/>
    </row>
    <row r="8" spans="1:28" s="45" customFormat="1" ht="15" customHeight="1">
      <c r="A8" s="81" t="s">
        <v>183</v>
      </c>
      <c r="B8" s="41" t="s">
        <v>184</v>
      </c>
      <c r="C8" s="42">
        <f>SUM(C9:C15)</f>
        <v>832</v>
      </c>
      <c r="D8" s="43">
        <v>11297</v>
      </c>
      <c r="E8" s="43">
        <f aca="true" t="shared" si="0" ref="E8:AA8">SUM(E9:E15)</f>
        <v>10332</v>
      </c>
      <c r="F8" s="43">
        <f t="shared" si="0"/>
        <v>385</v>
      </c>
      <c r="G8" s="43">
        <f t="shared" si="0"/>
        <v>961</v>
      </c>
      <c r="H8" s="43">
        <f t="shared" si="0"/>
        <v>420</v>
      </c>
      <c r="I8" s="43">
        <f t="shared" si="0"/>
        <v>205</v>
      </c>
      <c r="J8" s="43">
        <f t="shared" si="0"/>
        <v>310</v>
      </c>
      <c r="K8" s="43">
        <f t="shared" si="0"/>
        <v>55</v>
      </c>
      <c r="L8" s="43">
        <f t="shared" si="0"/>
        <v>128</v>
      </c>
      <c r="M8" s="43">
        <f t="shared" si="0"/>
        <v>48</v>
      </c>
      <c r="N8" s="43">
        <f t="shared" si="0"/>
        <v>183</v>
      </c>
      <c r="O8" s="43">
        <f t="shared" si="0"/>
        <v>96</v>
      </c>
      <c r="P8" s="43">
        <f t="shared" si="0"/>
        <v>39</v>
      </c>
      <c r="Q8" s="43">
        <f t="shared" si="0"/>
        <v>156</v>
      </c>
      <c r="R8" s="43">
        <f t="shared" si="0"/>
        <v>117</v>
      </c>
      <c r="S8" s="43">
        <f t="shared" si="0"/>
        <v>38</v>
      </c>
      <c r="T8" s="43">
        <f t="shared" si="0"/>
        <v>184</v>
      </c>
      <c r="U8" s="43">
        <f t="shared" si="0"/>
        <v>152</v>
      </c>
      <c r="V8" s="43">
        <f>SUM(V9:V15)</f>
        <v>126</v>
      </c>
      <c r="W8" s="43">
        <f>SUM(W9:W15)</f>
        <v>961</v>
      </c>
      <c r="X8" s="43">
        <f>SUM(X9:X15)</f>
        <v>862</v>
      </c>
      <c r="Y8" s="43">
        <f>SUM(Y9:Y15)</f>
        <v>152</v>
      </c>
      <c r="Z8" s="43">
        <f>SUM(Z9:Z15)</f>
        <v>2311</v>
      </c>
      <c r="AA8" s="43">
        <f t="shared" si="0"/>
        <v>2197</v>
      </c>
      <c r="AB8" s="44" t="s">
        <v>185</v>
      </c>
    </row>
    <row r="9" spans="1:28" s="56" customFormat="1" ht="15" customHeight="1">
      <c r="A9" s="82">
        <v>50</v>
      </c>
      <c r="B9" s="59" t="s">
        <v>186</v>
      </c>
      <c r="C9" s="52">
        <v>87</v>
      </c>
      <c r="D9" s="53">
        <v>2085</v>
      </c>
      <c r="E9" s="53">
        <v>2052</v>
      </c>
      <c r="F9" s="53">
        <v>10</v>
      </c>
      <c r="G9" s="53">
        <v>32</v>
      </c>
      <c r="H9" s="53">
        <v>32</v>
      </c>
      <c r="I9" s="53" t="s">
        <v>31</v>
      </c>
      <c r="J9" s="53" t="s">
        <v>31</v>
      </c>
      <c r="K9" s="53">
        <v>2</v>
      </c>
      <c r="L9" s="53">
        <v>2</v>
      </c>
      <c r="M9" s="53" t="s">
        <v>31</v>
      </c>
      <c r="N9" s="53" t="s">
        <v>31</v>
      </c>
      <c r="O9" s="53" t="s">
        <v>31</v>
      </c>
      <c r="P9" s="53">
        <v>2</v>
      </c>
      <c r="Q9" s="53">
        <v>6</v>
      </c>
      <c r="R9" s="53">
        <v>6</v>
      </c>
      <c r="S9" s="53">
        <v>6</v>
      </c>
      <c r="T9" s="53">
        <v>24</v>
      </c>
      <c r="U9" s="53">
        <v>24</v>
      </c>
      <c r="V9" s="53">
        <v>14</v>
      </c>
      <c r="W9" s="53">
        <v>97</v>
      </c>
      <c r="X9" s="53">
        <v>95</v>
      </c>
      <c r="Y9" s="53">
        <v>31</v>
      </c>
      <c r="Z9" s="53">
        <v>474</v>
      </c>
      <c r="AA9" s="54">
        <v>470</v>
      </c>
      <c r="AB9" s="58">
        <v>50</v>
      </c>
    </row>
    <row r="10" spans="1:28" s="56" customFormat="1" ht="15" customHeight="1">
      <c r="A10" s="82">
        <v>51</v>
      </c>
      <c r="B10" s="51" t="s">
        <v>187</v>
      </c>
      <c r="C10" s="52">
        <v>14</v>
      </c>
      <c r="D10" s="53">
        <v>234</v>
      </c>
      <c r="E10" s="53">
        <v>231</v>
      </c>
      <c r="F10" s="53">
        <v>8</v>
      </c>
      <c r="G10" s="53">
        <v>30</v>
      </c>
      <c r="H10" s="53">
        <v>29</v>
      </c>
      <c r="I10" s="53" t="s">
        <v>31</v>
      </c>
      <c r="J10" s="53" t="s">
        <v>31</v>
      </c>
      <c r="K10" s="53" t="s">
        <v>31</v>
      </c>
      <c r="L10" s="53" t="s">
        <v>31</v>
      </c>
      <c r="M10" s="57">
        <v>1</v>
      </c>
      <c r="N10" s="57">
        <v>2</v>
      </c>
      <c r="O10" s="57">
        <v>2</v>
      </c>
      <c r="P10" s="53">
        <v>1</v>
      </c>
      <c r="Q10" s="53">
        <v>3</v>
      </c>
      <c r="R10" s="53">
        <v>3</v>
      </c>
      <c r="S10" s="53">
        <v>6</v>
      </c>
      <c r="T10" s="53">
        <v>25</v>
      </c>
      <c r="U10" s="53">
        <v>24</v>
      </c>
      <c r="V10" s="53">
        <v>3</v>
      </c>
      <c r="W10" s="57">
        <v>19</v>
      </c>
      <c r="X10" s="57">
        <v>19</v>
      </c>
      <c r="Y10" s="57">
        <v>1</v>
      </c>
      <c r="Z10" s="57">
        <v>17</v>
      </c>
      <c r="AA10" s="57">
        <v>16</v>
      </c>
      <c r="AB10" s="58">
        <v>51</v>
      </c>
    </row>
    <row r="11" spans="1:28" s="56" customFormat="1" ht="15" customHeight="1">
      <c r="A11" s="82">
        <v>52</v>
      </c>
      <c r="B11" s="51" t="s">
        <v>188</v>
      </c>
      <c r="C11" s="52">
        <v>467</v>
      </c>
      <c r="D11" s="53">
        <v>3711</v>
      </c>
      <c r="E11" s="53">
        <v>3129</v>
      </c>
      <c r="F11" s="53">
        <v>300</v>
      </c>
      <c r="G11" s="53">
        <v>697</v>
      </c>
      <c r="H11" s="53">
        <v>262</v>
      </c>
      <c r="I11" s="53">
        <v>178</v>
      </c>
      <c r="J11" s="53">
        <v>274</v>
      </c>
      <c r="K11" s="53">
        <v>40</v>
      </c>
      <c r="L11" s="53">
        <v>103</v>
      </c>
      <c r="M11" s="53">
        <v>38</v>
      </c>
      <c r="N11" s="53">
        <v>140</v>
      </c>
      <c r="O11" s="53">
        <v>76</v>
      </c>
      <c r="P11" s="53">
        <v>30</v>
      </c>
      <c r="Q11" s="53">
        <v>115</v>
      </c>
      <c r="R11" s="53">
        <v>90</v>
      </c>
      <c r="S11" s="53">
        <v>14</v>
      </c>
      <c r="T11" s="53">
        <v>65</v>
      </c>
      <c r="U11" s="53">
        <v>56</v>
      </c>
      <c r="V11" s="53">
        <v>63</v>
      </c>
      <c r="W11" s="53">
        <v>463</v>
      </c>
      <c r="X11" s="53">
        <v>428</v>
      </c>
      <c r="Y11" s="53">
        <v>64</v>
      </c>
      <c r="Z11" s="53">
        <v>913</v>
      </c>
      <c r="AA11" s="54">
        <v>896</v>
      </c>
      <c r="AB11" s="55">
        <v>52</v>
      </c>
    </row>
    <row r="12" spans="1:28" s="56" customFormat="1" ht="15" customHeight="1">
      <c r="A12" s="82">
        <v>53</v>
      </c>
      <c r="B12" s="59" t="s">
        <v>189</v>
      </c>
      <c r="C12" s="52">
        <v>10</v>
      </c>
      <c r="D12" s="53">
        <v>10</v>
      </c>
      <c r="E12" s="53">
        <v>87</v>
      </c>
      <c r="F12" s="53">
        <v>5</v>
      </c>
      <c r="G12" s="53">
        <v>16</v>
      </c>
      <c r="H12" s="53">
        <v>6</v>
      </c>
      <c r="I12" s="53">
        <v>2</v>
      </c>
      <c r="J12" s="53">
        <v>5</v>
      </c>
      <c r="K12" s="53">
        <v>2</v>
      </c>
      <c r="L12" s="53">
        <v>6</v>
      </c>
      <c r="M12" s="53" t="s">
        <v>31</v>
      </c>
      <c r="N12" s="53" t="s">
        <v>31</v>
      </c>
      <c r="O12" s="53" t="s">
        <v>31</v>
      </c>
      <c r="P12" s="53" t="s">
        <v>31</v>
      </c>
      <c r="Q12" s="53" t="s">
        <v>31</v>
      </c>
      <c r="R12" s="53" t="s">
        <v>31</v>
      </c>
      <c r="S12" s="53">
        <v>1</v>
      </c>
      <c r="T12" s="53">
        <v>5</v>
      </c>
      <c r="U12" s="53">
        <v>4</v>
      </c>
      <c r="V12" s="53">
        <v>1</v>
      </c>
      <c r="W12" s="53">
        <v>7</v>
      </c>
      <c r="X12" s="53">
        <v>7</v>
      </c>
      <c r="Y12" s="53">
        <v>3</v>
      </c>
      <c r="Z12" s="53">
        <v>45</v>
      </c>
      <c r="AA12" s="53">
        <v>38</v>
      </c>
      <c r="AB12" s="55">
        <v>53</v>
      </c>
    </row>
    <row r="13" spans="1:28" s="56" customFormat="1" ht="15" customHeight="1">
      <c r="A13" s="82">
        <v>55</v>
      </c>
      <c r="B13" s="59" t="s">
        <v>190</v>
      </c>
      <c r="C13" s="52">
        <v>14</v>
      </c>
      <c r="D13" s="53">
        <v>200</v>
      </c>
      <c r="E13" s="53">
        <v>195</v>
      </c>
      <c r="F13" s="53">
        <v>3</v>
      </c>
      <c r="G13" s="53">
        <v>11</v>
      </c>
      <c r="H13" s="53">
        <v>7</v>
      </c>
      <c r="I13" s="53" t="s">
        <v>31</v>
      </c>
      <c r="J13" s="53" t="s">
        <v>31</v>
      </c>
      <c r="K13" s="53">
        <v>1</v>
      </c>
      <c r="L13" s="53">
        <v>3</v>
      </c>
      <c r="M13" s="53">
        <v>1</v>
      </c>
      <c r="N13" s="53">
        <v>4</v>
      </c>
      <c r="O13" s="53">
        <v>2</v>
      </c>
      <c r="P13" s="53" t="s">
        <v>31</v>
      </c>
      <c r="Q13" s="53" t="s">
        <v>31</v>
      </c>
      <c r="R13" s="53" t="s">
        <v>31</v>
      </c>
      <c r="S13" s="53">
        <v>1</v>
      </c>
      <c r="T13" s="53">
        <v>4</v>
      </c>
      <c r="U13" s="53">
        <v>4</v>
      </c>
      <c r="V13" s="53">
        <v>4</v>
      </c>
      <c r="W13" s="53">
        <v>31</v>
      </c>
      <c r="X13" s="53">
        <v>30</v>
      </c>
      <c r="Y13" s="53">
        <v>4</v>
      </c>
      <c r="Z13" s="53">
        <v>45</v>
      </c>
      <c r="AA13" s="53">
        <v>45</v>
      </c>
      <c r="AB13" s="58">
        <v>55</v>
      </c>
    </row>
    <row r="14" spans="1:28" s="56" customFormat="1" ht="15" customHeight="1">
      <c r="A14" s="82">
        <v>56</v>
      </c>
      <c r="B14" s="59" t="s">
        <v>191</v>
      </c>
      <c r="C14" s="52">
        <v>206</v>
      </c>
      <c r="D14" s="53">
        <v>4869</v>
      </c>
      <c r="E14" s="53">
        <v>4580</v>
      </c>
      <c r="F14" s="53">
        <v>28</v>
      </c>
      <c r="G14" s="53">
        <v>133</v>
      </c>
      <c r="H14" s="53">
        <v>72</v>
      </c>
      <c r="I14" s="53">
        <v>1</v>
      </c>
      <c r="J14" s="53">
        <v>4</v>
      </c>
      <c r="K14" s="53">
        <v>6</v>
      </c>
      <c r="L14" s="53">
        <v>8</v>
      </c>
      <c r="M14" s="53">
        <v>6</v>
      </c>
      <c r="N14" s="53">
        <v>32</v>
      </c>
      <c r="O14" s="53">
        <v>12</v>
      </c>
      <c r="P14" s="53">
        <v>6</v>
      </c>
      <c r="Q14" s="53">
        <v>32</v>
      </c>
      <c r="R14" s="53">
        <v>18</v>
      </c>
      <c r="S14" s="53">
        <v>9</v>
      </c>
      <c r="T14" s="53">
        <v>57</v>
      </c>
      <c r="U14" s="53">
        <v>36</v>
      </c>
      <c r="V14" s="53">
        <v>40</v>
      </c>
      <c r="W14" s="53">
        <v>336</v>
      </c>
      <c r="X14" s="53">
        <v>278</v>
      </c>
      <c r="Y14" s="53">
        <v>48</v>
      </c>
      <c r="Z14" s="53">
        <v>801</v>
      </c>
      <c r="AA14" s="54">
        <v>716</v>
      </c>
      <c r="AB14" s="55">
        <v>56</v>
      </c>
    </row>
    <row r="15" spans="1:28" s="56" customFormat="1" ht="15" customHeight="1">
      <c r="A15" s="82">
        <v>57</v>
      </c>
      <c r="B15" s="51" t="s">
        <v>192</v>
      </c>
      <c r="C15" s="52">
        <v>34</v>
      </c>
      <c r="D15" s="57">
        <v>91</v>
      </c>
      <c r="E15" s="57">
        <v>58</v>
      </c>
      <c r="F15" s="53">
        <v>31</v>
      </c>
      <c r="G15" s="57">
        <v>42</v>
      </c>
      <c r="H15" s="57">
        <v>12</v>
      </c>
      <c r="I15" s="57">
        <v>24</v>
      </c>
      <c r="J15" s="57">
        <v>27</v>
      </c>
      <c r="K15" s="53">
        <v>4</v>
      </c>
      <c r="L15" s="53">
        <v>6</v>
      </c>
      <c r="M15" s="53">
        <v>2</v>
      </c>
      <c r="N15" s="53">
        <v>5</v>
      </c>
      <c r="O15" s="53">
        <v>4</v>
      </c>
      <c r="P15" s="53" t="s">
        <v>31</v>
      </c>
      <c r="Q15" s="53" t="s">
        <v>31</v>
      </c>
      <c r="R15" s="53" t="s">
        <v>31</v>
      </c>
      <c r="S15" s="53">
        <v>1</v>
      </c>
      <c r="T15" s="53">
        <v>4</v>
      </c>
      <c r="U15" s="53">
        <v>4</v>
      </c>
      <c r="V15" s="53">
        <v>1</v>
      </c>
      <c r="W15" s="53">
        <v>8</v>
      </c>
      <c r="X15" s="53">
        <v>5</v>
      </c>
      <c r="Y15" s="53">
        <v>1</v>
      </c>
      <c r="Z15" s="53">
        <v>16</v>
      </c>
      <c r="AA15" s="53">
        <v>16</v>
      </c>
      <c r="AB15" s="58">
        <v>57</v>
      </c>
    </row>
    <row r="16" spans="1:28" s="45" customFormat="1" ht="15" customHeight="1">
      <c r="A16" s="40" t="s">
        <v>193</v>
      </c>
      <c r="B16" s="41" t="s">
        <v>194</v>
      </c>
      <c r="C16" s="42">
        <f>SUM(C17)</f>
        <v>866</v>
      </c>
      <c r="D16" s="43">
        <f>SUM(D17)</f>
        <v>1900</v>
      </c>
      <c r="E16" s="43">
        <f aca="true" t="shared" si="1" ref="E16:AA16">SUM(E17)</f>
        <v>788</v>
      </c>
      <c r="F16" s="43">
        <f t="shared" si="1"/>
        <v>819</v>
      </c>
      <c r="G16" s="43">
        <f t="shared" si="1"/>
        <v>1362</v>
      </c>
      <c r="H16" s="43">
        <f t="shared" si="1"/>
        <v>313</v>
      </c>
      <c r="I16" s="43">
        <f t="shared" si="1"/>
        <v>651</v>
      </c>
      <c r="J16" s="43">
        <f t="shared" si="1"/>
        <v>794</v>
      </c>
      <c r="K16" s="43">
        <f t="shared" si="1"/>
        <v>76</v>
      </c>
      <c r="L16" s="43">
        <f t="shared" si="1"/>
        <v>164</v>
      </c>
      <c r="M16" s="43">
        <f t="shared" si="1"/>
        <v>51</v>
      </c>
      <c r="N16" s="43">
        <f t="shared" si="1"/>
        <v>209</v>
      </c>
      <c r="O16" s="43">
        <f t="shared" si="1"/>
        <v>102</v>
      </c>
      <c r="P16" s="43">
        <f t="shared" si="1"/>
        <v>29</v>
      </c>
      <c r="Q16" s="43">
        <f t="shared" si="1"/>
        <v>119</v>
      </c>
      <c r="R16" s="43">
        <f t="shared" si="1"/>
        <v>87</v>
      </c>
      <c r="S16" s="43">
        <f t="shared" si="1"/>
        <v>12</v>
      </c>
      <c r="T16" s="43">
        <f t="shared" si="1"/>
        <v>76</v>
      </c>
      <c r="U16" s="43">
        <f t="shared" si="1"/>
        <v>48</v>
      </c>
      <c r="V16" s="43">
        <f t="shared" si="1"/>
        <v>30</v>
      </c>
      <c r="W16" s="43">
        <f t="shared" si="1"/>
        <v>206</v>
      </c>
      <c r="X16" s="43">
        <f t="shared" si="1"/>
        <v>182</v>
      </c>
      <c r="Y16" s="43">
        <f t="shared" si="1"/>
        <v>12</v>
      </c>
      <c r="Z16" s="43">
        <f t="shared" si="1"/>
        <v>191</v>
      </c>
      <c r="AA16" s="43">
        <f t="shared" si="1"/>
        <v>164</v>
      </c>
      <c r="AB16" s="44" t="s">
        <v>195</v>
      </c>
    </row>
    <row r="17" spans="1:28" s="56" customFormat="1" ht="15" customHeight="1">
      <c r="A17" s="82">
        <v>59</v>
      </c>
      <c r="B17" s="59" t="s">
        <v>196</v>
      </c>
      <c r="C17" s="52">
        <v>866</v>
      </c>
      <c r="D17" s="53">
        <v>1900</v>
      </c>
      <c r="E17" s="53">
        <v>788</v>
      </c>
      <c r="F17" s="53">
        <v>819</v>
      </c>
      <c r="G17" s="53">
        <v>1362</v>
      </c>
      <c r="H17" s="53">
        <v>313</v>
      </c>
      <c r="I17" s="53">
        <v>651</v>
      </c>
      <c r="J17" s="53">
        <v>794</v>
      </c>
      <c r="K17" s="53">
        <v>76</v>
      </c>
      <c r="L17" s="53">
        <v>164</v>
      </c>
      <c r="M17" s="53">
        <v>51</v>
      </c>
      <c r="N17" s="53">
        <v>209</v>
      </c>
      <c r="O17" s="53">
        <v>102</v>
      </c>
      <c r="P17" s="53">
        <v>29</v>
      </c>
      <c r="Q17" s="53">
        <v>119</v>
      </c>
      <c r="R17" s="53">
        <v>87</v>
      </c>
      <c r="S17" s="53">
        <v>12</v>
      </c>
      <c r="T17" s="53">
        <v>76</v>
      </c>
      <c r="U17" s="53">
        <v>48</v>
      </c>
      <c r="V17" s="53">
        <v>30</v>
      </c>
      <c r="W17" s="53">
        <v>206</v>
      </c>
      <c r="X17" s="53">
        <v>182</v>
      </c>
      <c r="Y17" s="53">
        <v>12</v>
      </c>
      <c r="Z17" s="53">
        <v>191</v>
      </c>
      <c r="AA17" s="54">
        <v>164</v>
      </c>
      <c r="AB17" s="58">
        <v>59</v>
      </c>
    </row>
    <row r="18" spans="1:28" s="45" customFormat="1" ht="15" customHeight="1">
      <c r="A18" s="81" t="s">
        <v>197</v>
      </c>
      <c r="B18" s="41" t="s">
        <v>198</v>
      </c>
      <c r="C18" s="42">
        <f>SUM(C19:C26)</f>
        <v>1081</v>
      </c>
      <c r="D18" s="49">
        <f>SUM(D19:D26)</f>
        <v>21222</v>
      </c>
      <c r="E18" s="49">
        <f aca="true" t="shared" si="2" ref="E18:AA18">SUM(E19:E26)</f>
        <v>18700</v>
      </c>
      <c r="F18" s="49">
        <f t="shared" si="2"/>
        <v>600</v>
      </c>
      <c r="G18" s="49">
        <f t="shared" si="2"/>
        <v>1430</v>
      </c>
      <c r="H18" s="49">
        <f t="shared" si="2"/>
        <v>649</v>
      </c>
      <c r="I18" s="49">
        <f t="shared" si="2"/>
        <v>313</v>
      </c>
      <c r="J18" s="49">
        <f t="shared" si="2"/>
        <v>523</v>
      </c>
      <c r="K18" s="49">
        <f t="shared" si="2"/>
        <v>99</v>
      </c>
      <c r="L18" s="49">
        <f t="shared" si="2"/>
        <v>171</v>
      </c>
      <c r="M18" s="49">
        <f t="shared" si="2"/>
        <v>70</v>
      </c>
      <c r="N18" s="49">
        <f t="shared" si="2"/>
        <v>202</v>
      </c>
      <c r="O18" s="49">
        <f t="shared" si="2"/>
        <v>140</v>
      </c>
      <c r="P18" s="49">
        <f t="shared" si="2"/>
        <v>62</v>
      </c>
      <c r="Q18" s="49">
        <f t="shared" si="2"/>
        <v>246</v>
      </c>
      <c r="R18" s="49">
        <f t="shared" si="2"/>
        <v>186</v>
      </c>
      <c r="S18" s="49">
        <f t="shared" si="2"/>
        <v>56</v>
      </c>
      <c r="T18" s="49">
        <f t="shared" si="2"/>
        <v>288</v>
      </c>
      <c r="U18" s="49">
        <f t="shared" si="2"/>
        <v>224</v>
      </c>
      <c r="V18" s="49">
        <f>SUM(V19:V26)</f>
        <v>140</v>
      </c>
      <c r="W18" s="49">
        <f>SUM(W19:W26)</f>
        <v>1137</v>
      </c>
      <c r="X18" s="49">
        <f>SUM(X19:X26)</f>
        <v>920</v>
      </c>
      <c r="Y18" s="49">
        <f>SUM(Y19:Y26)</f>
        <v>126</v>
      </c>
      <c r="Z18" s="49">
        <f>SUM(Z19:Z26)</f>
        <v>1877</v>
      </c>
      <c r="AA18" s="49">
        <f t="shared" si="2"/>
        <v>1687</v>
      </c>
      <c r="AB18" s="44" t="s">
        <v>199</v>
      </c>
    </row>
    <row r="19" spans="1:28" s="56" customFormat="1" ht="15" customHeight="1">
      <c r="A19" s="82">
        <v>60</v>
      </c>
      <c r="B19" s="59" t="s">
        <v>200</v>
      </c>
      <c r="C19" s="52">
        <v>7</v>
      </c>
      <c r="D19" s="53">
        <v>110</v>
      </c>
      <c r="E19" s="53">
        <v>105</v>
      </c>
      <c r="F19" s="53">
        <v>3</v>
      </c>
      <c r="G19" s="53">
        <v>5</v>
      </c>
      <c r="H19" s="53">
        <v>4</v>
      </c>
      <c r="I19" s="53">
        <v>1</v>
      </c>
      <c r="J19" s="53">
        <v>1</v>
      </c>
      <c r="K19" s="53">
        <v>1</v>
      </c>
      <c r="L19" s="53">
        <v>1</v>
      </c>
      <c r="M19" s="53" t="s">
        <v>31</v>
      </c>
      <c r="N19" s="53" t="s">
        <v>31</v>
      </c>
      <c r="O19" s="53" t="s">
        <v>31</v>
      </c>
      <c r="P19" s="53">
        <v>1</v>
      </c>
      <c r="Q19" s="53">
        <v>3</v>
      </c>
      <c r="R19" s="53">
        <v>3</v>
      </c>
      <c r="S19" s="53" t="s">
        <v>31</v>
      </c>
      <c r="T19" s="53" t="s">
        <v>31</v>
      </c>
      <c r="U19" s="53" t="s">
        <v>31</v>
      </c>
      <c r="V19" s="53">
        <v>2</v>
      </c>
      <c r="W19" s="53">
        <v>14</v>
      </c>
      <c r="X19" s="53">
        <v>11</v>
      </c>
      <c r="Y19" s="53">
        <v>1</v>
      </c>
      <c r="Z19" s="53">
        <v>10</v>
      </c>
      <c r="AA19" s="53">
        <v>10</v>
      </c>
      <c r="AB19" s="55">
        <v>60</v>
      </c>
    </row>
    <row r="20" spans="1:28" s="45" customFormat="1" ht="15" customHeight="1">
      <c r="A20" s="82">
        <v>61</v>
      </c>
      <c r="B20" s="59" t="s">
        <v>201</v>
      </c>
      <c r="C20" s="52">
        <v>332</v>
      </c>
      <c r="D20" s="53">
        <v>9395</v>
      </c>
      <c r="E20" s="53">
        <v>8878</v>
      </c>
      <c r="F20" s="53">
        <v>156</v>
      </c>
      <c r="G20" s="53">
        <v>372</v>
      </c>
      <c r="H20" s="53">
        <v>174</v>
      </c>
      <c r="I20" s="53">
        <v>75</v>
      </c>
      <c r="J20" s="53">
        <v>154</v>
      </c>
      <c r="K20" s="53">
        <v>32</v>
      </c>
      <c r="L20" s="53">
        <v>39</v>
      </c>
      <c r="M20" s="53">
        <v>18</v>
      </c>
      <c r="N20" s="53">
        <v>44</v>
      </c>
      <c r="O20" s="53">
        <v>36</v>
      </c>
      <c r="P20" s="53">
        <v>18</v>
      </c>
      <c r="Q20" s="53">
        <v>67</v>
      </c>
      <c r="R20" s="53">
        <v>54</v>
      </c>
      <c r="S20" s="53">
        <v>13</v>
      </c>
      <c r="T20" s="53">
        <v>68</v>
      </c>
      <c r="U20" s="53">
        <v>52</v>
      </c>
      <c r="V20" s="53">
        <v>42</v>
      </c>
      <c r="W20" s="53">
        <v>323</v>
      </c>
      <c r="X20" s="53">
        <v>284</v>
      </c>
      <c r="Y20" s="53">
        <v>41</v>
      </c>
      <c r="Z20" s="53">
        <v>623</v>
      </c>
      <c r="AA20" s="53">
        <v>567</v>
      </c>
      <c r="AB20" s="58">
        <v>61</v>
      </c>
    </row>
    <row r="21" spans="1:28" s="56" customFormat="1" ht="15" customHeight="1">
      <c r="A21" s="82">
        <v>62</v>
      </c>
      <c r="B21" s="59" t="s">
        <v>202</v>
      </c>
      <c r="C21" s="52">
        <v>373</v>
      </c>
      <c r="D21" s="53">
        <v>6775</v>
      </c>
      <c r="E21" s="53">
        <v>5889</v>
      </c>
      <c r="F21" s="53">
        <v>188</v>
      </c>
      <c r="G21" s="53">
        <v>384</v>
      </c>
      <c r="H21" s="53">
        <v>141</v>
      </c>
      <c r="I21" s="53">
        <v>126</v>
      </c>
      <c r="J21" s="53">
        <v>170</v>
      </c>
      <c r="K21" s="53">
        <v>19</v>
      </c>
      <c r="L21" s="53">
        <v>34</v>
      </c>
      <c r="M21" s="53">
        <v>18</v>
      </c>
      <c r="N21" s="53">
        <v>52</v>
      </c>
      <c r="O21" s="53">
        <v>36</v>
      </c>
      <c r="P21" s="53">
        <v>14</v>
      </c>
      <c r="Q21" s="53">
        <v>63</v>
      </c>
      <c r="R21" s="53">
        <v>42</v>
      </c>
      <c r="S21" s="53">
        <v>11</v>
      </c>
      <c r="T21" s="53">
        <v>65</v>
      </c>
      <c r="U21" s="53">
        <v>44</v>
      </c>
      <c r="V21" s="53">
        <v>47</v>
      </c>
      <c r="W21" s="53">
        <v>424</v>
      </c>
      <c r="X21" s="53">
        <v>322</v>
      </c>
      <c r="Y21" s="53">
        <v>55</v>
      </c>
      <c r="Z21" s="53">
        <v>821</v>
      </c>
      <c r="AA21" s="54">
        <v>729</v>
      </c>
      <c r="AB21" s="58">
        <v>62</v>
      </c>
    </row>
    <row r="22" spans="1:28" s="56" customFormat="1" ht="15" customHeight="1">
      <c r="A22" s="82">
        <v>63</v>
      </c>
      <c r="B22" s="59" t="s">
        <v>203</v>
      </c>
      <c r="C22" s="52">
        <v>188</v>
      </c>
      <c r="D22" s="53">
        <v>1968</v>
      </c>
      <c r="E22" s="53">
        <v>1554</v>
      </c>
      <c r="F22" s="53">
        <v>133</v>
      </c>
      <c r="G22" s="53">
        <v>394</v>
      </c>
      <c r="H22" s="53">
        <v>145</v>
      </c>
      <c r="I22" s="53">
        <v>64</v>
      </c>
      <c r="J22" s="53">
        <v>136</v>
      </c>
      <c r="K22" s="57">
        <v>27</v>
      </c>
      <c r="L22" s="57">
        <v>71</v>
      </c>
      <c r="M22" s="57">
        <v>18</v>
      </c>
      <c r="N22" s="57">
        <v>70</v>
      </c>
      <c r="O22" s="57">
        <v>36</v>
      </c>
      <c r="P22" s="57">
        <v>14</v>
      </c>
      <c r="Q22" s="57">
        <v>65</v>
      </c>
      <c r="R22" s="57">
        <v>42</v>
      </c>
      <c r="S22" s="57">
        <v>10</v>
      </c>
      <c r="T22" s="57">
        <v>52</v>
      </c>
      <c r="U22" s="57">
        <v>40</v>
      </c>
      <c r="V22" s="57">
        <v>21</v>
      </c>
      <c r="W22" s="57">
        <v>162</v>
      </c>
      <c r="X22" s="57">
        <v>123</v>
      </c>
      <c r="Y22" s="57">
        <v>17</v>
      </c>
      <c r="Z22" s="57">
        <v>261</v>
      </c>
      <c r="AA22" s="54">
        <v>230</v>
      </c>
      <c r="AB22" s="55">
        <v>63</v>
      </c>
    </row>
    <row r="23" spans="1:28" s="56" customFormat="1" ht="15" customHeight="1">
      <c r="A23" s="82">
        <v>64</v>
      </c>
      <c r="B23" s="59" t="s">
        <v>204</v>
      </c>
      <c r="C23" s="52">
        <v>2</v>
      </c>
      <c r="D23" s="53">
        <v>28</v>
      </c>
      <c r="E23" s="53">
        <v>26</v>
      </c>
      <c r="F23" s="53" t="s">
        <v>31</v>
      </c>
      <c r="G23" s="53" t="s">
        <v>31</v>
      </c>
      <c r="H23" s="53" t="s">
        <v>31</v>
      </c>
      <c r="I23" s="53" t="s">
        <v>31</v>
      </c>
      <c r="J23" s="53" t="s">
        <v>31</v>
      </c>
      <c r="K23" s="53" t="s">
        <v>31</v>
      </c>
      <c r="L23" s="53" t="s">
        <v>31</v>
      </c>
      <c r="M23" s="53" t="s">
        <v>31</v>
      </c>
      <c r="N23" s="53" t="s">
        <v>31</v>
      </c>
      <c r="O23" s="53" t="s">
        <v>31</v>
      </c>
      <c r="P23" s="53" t="s">
        <v>31</v>
      </c>
      <c r="Q23" s="53" t="s">
        <v>31</v>
      </c>
      <c r="R23" s="53" t="s">
        <v>31</v>
      </c>
      <c r="S23" s="53" t="s">
        <v>31</v>
      </c>
      <c r="T23" s="53" t="s">
        <v>31</v>
      </c>
      <c r="U23" s="53" t="s">
        <v>31</v>
      </c>
      <c r="V23" s="53" t="s">
        <v>31</v>
      </c>
      <c r="W23" s="53" t="s">
        <v>31</v>
      </c>
      <c r="X23" s="53" t="s">
        <v>31</v>
      </c>
      <c r="Y23" s="53">
        <v>2</v>
      </c>
      <c r="Z23" s="53">
        <v>28</v>
      </c>
      <c r="AA23" s="53">
        <v>26</v>
      </c>
      <c r="AB23" s="55">
        <v>64</v>
      </c>
    </row>
    <row r="24" spans="1:28" s="45" customFormat="1" ht="15" customHeight="1">
      <c r="A24" s="82">
        <v>65</v>
      </c>
      <c r="B24" s="59" t="s">
        <v>205</v>
      </c>
      <c r="C24" s="52">
        <v>22</v>
      </c>
      <c r="D24" s="57">
        <v>161</v>
      </c>
      <c r="E24" s="57">
        <v>129</v>
      </c>
      <c r="F24" s="57">
        <v>12</v>
      </c>
      <c r="G24" s="57">
        <v>45</v>
      </c>
      <c r="H24" s="57">
        <v>33</v>
      </c>
      <c r="I24" s="53" t="s">
        <v>31</v>
      </c>
      <c r="J24" s="53" t="s">
        <v>31</v>
      </c>
      <c r="K24" s="53">
        <v>3</v>
      </c>
      <c r="L24" s="53">
        <v>5</v>
      </c>
      <c r="M24" s="53">
        <v>1</v>
      </c>
      <c r="N24" s="53">
        <v>2</v>
      </c>
      <c r="O24" s="53">
        <v>2</v>
      </c>
      <c r="P24" s="53">
        <v>4</v>
      </c>
      <c r="Q24" s="53">
        <v>12</v>
      </c>
      <c r="R24" s="53">
        <v>12</v>
      </c>
      <c r="S24" s="53">
        <v>4</v>
      </c>
      <c r="T24" s="53">
        <v>26</v>
      </c>
      <c r="U24" s="53">
        <v>16</v>
      </c>
      <c r="V24" s="53">
        <v>6</v>
      </c>
      <c r="W24" s="53">
        <v>47</v>
      </c>
      <c r="X24" s="53">
        <v>37</v>
      </c>
      <c r="Y24" s="53">
        <v>3</v>
      </c>
      <c r="Z24" s="53">
        <v>40</v>
      </c>
      <c r="AA24" s="53">
        <v>33</v>
      </c>
      <c r="AB24" s="58">
        <v>65</v>
      </c>
    </row>
    <row r="25" spans="1:28" s="56" customFormat="1" ht="15" customHeight="1">
      <c r="A25" s="82">
        <v>66</v>
      </c>
      <c r="B25" s="59" t="s">
        <v>206</v>
      </c>
      <c r="C25" s="52">
        <v>104</v>
      </c>
      <c r="D25" s="53">
        <v>2545</v>
      </c>
      <c r="E25" s="53">
        <v>1935</v>
      </c>
      <c r="F25" s="53">
        <v>58</v>
      </c>
      <c r="G25" s="53">
        <v>147</v>
      </c>
      <c r="H25" s="53">
        <v>120</v>
      </c>
      <c r="I25" s="53">
        <v>14</v>
      </c>
      <c r="J25" s="53">
        <v>18</v>
      </c>
      <c r="K25" s="53">
        <v>7</v>
      </c>
      <c r="L25" s="53">
        <v>9</v>
      </c>
      <c r="M25" s="53">
        <v>14</v>
      </c>
      <c r="N25" s="53">
        <v>32</v>
      </c>
      <c r="O25" s="53">
        <v>28</v>
      </c>
      <c r="P25" s="53">
        <v>7</v>
      </c>
      <c r="Q25" s="53">
        <v>22</v>
      </c>
      <c r="R25" s="53">
        <v>21</v>
      </c>
      <c r="S25" s="53">
        <v>16</v>
      </c>
      <c r="T25" s="53">
        <v>66</v>
      </c>
      <c r="U25" s="53">
        <v>64</v>
      </c>
      <c r="V25" s="53">
        <v>20</v>
      </c>
      <c r="W25" s="53">
        <v>151</v>
      </c>
      <c r="X25" s="53">
        <v>132</v>
      </c>
      <c r="Y25" s="53">
        <v>7</v>
      </c>
      <c r="Z25" s="53">
        <v>94</v>
      </c>
      <c r="AA25" s="54">
        <v>92</v>
      </c>
      <c r="AB25" s="58">
        <v>66</v>
      </c>
    </row>
    <row r="26" spans="1:28" s="45" customFormat="1" ht="15" customHeight="1">
      <c r="A26" s="82">
        <v>67</v>
      </c>
      <c r="B26" s="59" t="s">
        <v>207</v>
      </c>
      <c r="C26" s="52">
        <v>53</v>
      </c>
      <c r="D26" s="53">
        <v>240</v>
      </c>
      <c r="E26" s="53">
        <v>184</v>
      </c>
      <c r="F26" s="53">
        <v>50</v>
      </c>
      <c r="G26" s="53">
        <v>83</v>
      </c>
      <c r="H26" s="53">
        <v>32</v>
      </c>
      <c r="I26" s="53">
        <v>33</v>
      </c>
      <c r="J26" s="53">
        <v>44</v>
      </c>
      <c r="K26" s="57">
        <v>10</v>
      </c>
      <c r="L26" s="57">
        <v>12</v>
      </c>
      <c r="M26" s="57">
        <v>1</v>
      </c>
      <c r="N26" s="57">
        <v>2</v>
      </c>
      <c r="O26" s="57">
        <v>2</v>
      </c>
      <c r="P26" s="53">
        <v>4</v>
      </c>
      <c r="Q26" s="53">
        <v>14</v>
      </c>
      <c r="R26" s="53">
        <v>12</v>
      </c>
      <c r="S26" s="53">
        <v>2</v>
      </c>
      <c r="T26" s="53">
        <v>11</v>
      </c>
      <c r="U26" s="53">
        <v>8</v>
      </c>
      <c r="V26" s="53">
        <v>2</v>
      </c>
      <c r="W26" s="57">
        <v>16</v>
      </c>
      <c r="X26" s="57">
        <v>11</v>
      </c>
      <c r="Y26" s="53" t="s">
        <v>31</v>
      </c>
      <c r="Z26" s="53" t="s">
        <v>31</v>
      </c>
      <c r="AA26" s="53" t="s">
        <v>31</v>
      </c>
      <c r="AB26" s="55">
        <v>67</v>
      </c>
    </row>
    <row r="27" spans="1:28" s="45" customFormat="1" ht="15" customHeight="1">
      <c r="A27" s="81" t="s">
        <v>208</v>
      </c>
      <c r="B27" s="41" t="s">
        <v>209</v>
      </c>
      <c r="C27" s="42">
        <f>SUM(C28:C30)</f>
        <v>101</v>
      </c>
      <c r="D27" s="43">
        <f>SUM(D28:D30)</f>
        <v>2307</v>
      </c>
      <c r="E27" s="43">
        <f>SUM(E28:E30)</f>
        <v>2273</v>
      </c>
      <c r="F27" s="43">
        <f aca="true" t="shared" si="3" ref="F27:Y27">SUM(F28:F30)</f>
        <v>60</v>
      </c>
      <c r="G27" s="43">
        <f t="shared" si="3"/>
        <v>137</v>
      </c>
      <c r="H27" s="43">
        <f t="shared" si="3"/>
        <v>129</v>
      </c>
      <c r="I27" s="43">
        <f t="shared" si="3"/>
        <v>2</v>
      </c>
      <c r="J27" s="43">
        <f t="shared" si="3"/>
        <v>2</v>
      </c>
      <c r="K27" s="43">
        <f t="shared" si="3"/>
        <v>16</v>
      </c>
      <c r="L27" s="43">
        <f t="shared" si="3"/>
        <v>20</v>
      </c>
      <c r="M27" s="43">
        <f t="shared" si="3"/>
        <v>19</v>
      </c>
      <c r="N27" s="43">
        <f t="shared" si="3"/>
        <v>38</v>
      </c>
      <c r="O27" s="43">
        <f t="shared" si="3"/>
        <v>38</v>
      </c>
      <c r="P27" s="43">
        <f t="shared" si="3"/>
        <v>17</v>
      </c>
      <c r="Q27" s="43">
        <f t="shared" si="3"/>
        <v>53</v>
      </c>
      <c r="R27" s="43">
        <f t="shared" si="3"/>
        <v>51</v>
      </c>
      <c r="S27" s="43">
        <f t="shared" si="3"/>
        <v>6</v>
      </c>
      <c r="T27" s="43">
        <f t="shared" si="3"/>
        <v>24</v>
      </c>
      <c r="U27" s="43">
        <f t="shared" si="3"/>
        <v>24</v>
      </c>
      <c r="V27" s="43">
        <f t="shared" si="3"/>
        <v>11</v>
      </c>
      <c r="W27" s="43">
        <f t="shared" si="3"/>
        <v>75</v>
      </c>
      <c r="X27" s="43">
        <f t="shared" si="3"/>
        <v>75</v>
      </c>
      <c r="Y27" s="43">
        <f t="shared" si="3"/>
        <v>8</v>
      </c>
      <c r="Z27" s="43">
        <f>SUM(Z28:Z30)</f>
        <v>99</v>
      </c>
      <c r="AA27" s="43">
        <f>SUM(AA28:AA30)</f>
        <v>99</v>
      </c>
      <c r="AB27" s="44" t="s">
        <v>210</v>
      </c>
    </row>
    <row r="28" spans="1:28" s="56" customFormat="1" ht="15" customHeight="1">
      <c r="A28" s="82">
        <v>70</v>
      </c>
      <c r="B28" s="59" t="s">
        <v>76</v>
      </c>
      <c r="C28" s="52">
        <v>93</v>
      </c>
      <c r="D28" s="53">
        <v>2044</v>
      </c>
      <c r="E28" s="53">
        <v>2034</v>
      </c>
      <c r="F28" s="53">
        <v>54</v>
      </c>
      <c r="G28" s="53">
        <v>121</v>
      </c>
      <c r="H28" s="53">
        <v>119</v>
      </c>
      <c r="I28" s="53">
        <v>1</v>
      </c>
      <c r="J28" s="53">
        <v>1</v>
      </c>
      <c r="K28" s="53">
        <v>13</v>
      </c>
      <c r="L28" s="53">
        <v>14</v>
      </c>
      <c r="M28" s="53">
        <v>19</v>
      </c>
      <c r="N28" s="53">
        <v>38</v>
      </c>
      <c r="O28" s="53">
        <v>38</v>
      </c>
      <c r="P28" s="53">
        <v>16</v>
      </c>
      <c r="Q28" s="53">
        <v>48</v>
      </c>
      <c r="R28" s="53">
        <v>48</v>
      </c>
      <c r="S28" s="53">
        <v>5</v>
      </c>
      <c r="T28" s="53">
        <v>20</v>
      </c>
      <c r="U28" s="53">
        <v>20</v>
      </c>
      <c r="V28" s="53">
        <v>11</v>
      </c>
      <c r="W28" s="53">
        <v>75</v>
      </c>
      <c r="X28" s="53">
        <v>75</v>
      </c>
      <c r="Y28" s="53">
        <v>8</v>
      </c>
      <c r="Z28" s="53">
        <v>99</v>
      </c>
      <c r="AA28" s="54">
        <v>99</v>
      </c>
      <c r="AB28" s="55">
        <v>70</v>
      </c>
    </row>
    <row r="29" spans="1:28" s="56" customFormat="1" ht="15" customHeight="1">
      <c r="A29" s="82">
        <v>71</v>
      </c>
      <c r="B29" s="59" t="s">
        <v>211</v>
      </c>
      <c r="C29" s="52">
        <v>3</v>
      </c>
      <c r="D29" s="53">
        <v>251</v>
      </c>
      <c r="E29" s="53">
        <v>233</v>
      </c>
      <c r="F29" s="53">
        <v>1</v>
      </c>
      <c r="G29" s="53">
        <v>4</v>
      </c>
      <c r="H29" s="53">
        <v>4</v>
      </c>
      <c r="I29" s="53" t="s">
        <v>31</v>
      </c>
      <c r="J29" s="53" t="s">
        <v>31</v>
      </c>
      <c r="K29" s="53" t="s">
        <v>31</v>
      </c>
      <c r="L29" s="53" t="s">
        <v>31</v>
      </c>
      <c r="M29" s="53" t="s">
        <v>31</v>
      </c>
      <c r="N29" s="53" t="s">
        <v>31</v>
      </c>
      <c r="O29" s="53" t="s">
        <v>31</v>
      </c>
      <c r="P29" s="53" t="s">
        <v>31</v>
      </c>
      <c r="Q29" s="53" t="s">
        <v>31</v>
      </c>
      <c r="R29" s="53" t="s">
        <v>31</v>
      </c>
      <c r="S29" s="53">
        <v>1</v>
      </c>
      <c r="T29" s="53">
        <v>4</v>
      </c>
      <c r="U29" s="53">
        <v>4</v>
      </c>
      <c r="V29" s="53" t="s">
        <v>31</v>
      </c>
      <c r="W29" s="53" t="s">
        <v>31</v>
      </c>
      <c r="X29" s="53" t="s">
        <v>31</v>
      </c>
      <c r="Y29" s="53" t="s">
        <v>31</v>
      </c>
      <c r="Z29" s="53" t="s">
        <v>31</v>
      </c>
      <c r="AA29" s="53" t="s">
        <v>31</v>
      </c>
      <c r="AB29" s="55">
        <v>71</v>
      </c>
    </row>
    <row r="30" spans="1:28" s="56" customFormat="1" ht="15" customHeight="1">
      <c r="A30" s="82">
        <v>72</v>
      </c>
      <c r="B30" s="59" t="s">
        <v>212</v>
      </c>
      <c r="C30" s="52">
        <v>5</v>
      </c>
      <c r="D30" s="53">
        <v>12</v>
      </c>
      <c r="E30" s="53">
        <v>6</v>
      </c>
      <c r="F30" s="53">
        <v>5</v>
      </c>
      <c r="G30" s="53">
        <v>12</v>
      </c>
      <c r="H30" s="53">
        <v>6</v>
      </c>
      <c r="I30" s="53">
        <v>1</v>
      </c>
      <c r="J30" s="53">
        <v>1</v>
      </c>
      <c r="K30" s="53">
        <v>3</v>
      </c>
      <c r="L30" s="53">
        <v>6</v>
      </c>
      <c r="M30" s="53" t="s">
        <v>31</v>
      </c>
      <c r="N30" s="53" t="s">
        <v>31</v>
      </c>
      <c r="O30" s="53" t="s">
        <v>31</v>
      </c>
      <c r="P30" s="53">
        <v>1</v>
      </c>
      <c r="Q30" s="53">
        <v>5</v>
      </c>
      <c r="R30" s="53">
        <v>3</v>
      </c>
      <c r="S30" s="53" t="s">
        <v>31</v>
      </c>
      <c r="T30" s="53" t="s">
        <v>31</v>
      </c>
      <c r="U30" s="53" t="s">
        <v>31</v>
      </c>
      <c r="V30" s="53" t="s">
        <v>31</v>
      </c>
      <c r="W30" s="53" t="s">
        <v>31</v>
      </c>
      <c r="X30" s="53" t="s">
        <v>31</v>
      </c>
      <c r="Y30" s="53" t="s">
        <v>31</v>
      </c>
      <c r="Z30" s="53" t="s">
        <v>31</v>
      </c>
      <c r="AA30" s="53" t="s">
        <v>31</v>
      </c>
      <c r="AB30" s="55">
        <v>72</v>
      </c>
    </row>
    <row r="31" spans="1:28" s="45" customFormat="1" ht="15" customHeight="1">
      <c r="A31" s="40" t="s">
        <v>213</v>
      </c>
      <c r="B31" s="41" t="s">
        <v>214</v>
      </c>
      <c r="C31" s="42">
        <f>SUM(C32:C51)</f>
        <v>14106</v>
      </c>
      <c r="D31" s="43">
        <f>SUM(D32:D52)</f>
        <v>65480</v>
      </c>
      <c r="E31" s="43">
        <f aca="true" t="shared" si="4" ref="E31:U31">SUM(E32:E52)</f>
        <v>42823</v>
      </c>
      <c r="F31" s="43">
        <f t="shared" si="4"/>
        <v>12072</v>
      </c>
      <c r="G31" s="43">
        <f t="shared" si="4"/>
        <v>25664</v>
      </c>
      <c r="H31" s="43">
        <f t="shared" si="4"/>
        <v>8534</v>
      </c>
      <c r="I31" s="43">
        <f t="shared" si="4"/>
        <v>7582</v>
      </c>
      <c r="J31" s="43">
        <f t="shared" si="4"/>
        <v>11551</v>
      </c>
      <c r="K31" s="43">
        <f t="shared" si="4"/>
        <v>2091</v>
      </c>
      <c r="L31" s="43">
        <f t="shared" si="4"/>
        <v>4456</v>
      </c>
      <c r="M31" s="43">
        <v>224</v>
      </c>
      <c r="N31" s="43">
        <f>SUM(N32:N51)</f>
        <v>3950</v>
      </c>
      <c r="O31" s="43">
        <f>SUM(O32:O51)</f>
        <v>2448</v>
      </c>
      <c r="P31" s="43">
        <f t="shared" si="4"/>
        <v>705</v>
      </c>
      <c r="Q31" s="43">
        <f>SUM(Q32:Q51)</f>
        <v>3099</v>
      </c>
      <c r="R31" s="43">
        <f t="shared" si="4"/>
        <v>2115</v>
      </c>
      <c r="S31" s="43">
        <f t="shared" si="4"/>
        <v>470</v>
      </c>
      <c r="T31" s="43">
        <f>SUM(T32:T51)</f>
        <v>2608</v>
      </c>
      <c r="U31" s="43">
        <f t="shared" si="4"/>
        <v>1880</v>
      </c>
      <c r="V31" s="43">
        <v>1095</v>
      </c>
      <c r="W31" s="43">
        <v>9327</v>
      </c>
      <c r="X31" s="43">
        <v>7115</v>
      </c>
      <c r="Y31" s="43">
        <v>532</v>
      </c>
      <c r="Z31" s="43">
        <v>8218</v>
      </c>
      <c r="AA31" s="43">
        <v>7041</v>
      </c>
      <c r="AB31" s="44" t="s">
        <v>215</v>
      </c>
    </row>
    <row r="32" spans="1:28" s="56" customFormat="1" ht="15" customHeight="1">
      <c r="A32" s="82">
        <v>74</v>
      </c>
      <c r="B32" s="59" t="s">
        <v>216</v>
      </c>
      <c r="C32" s="52">
        <v>182</v>
      </c>
      <c r="D32" s="53">
        <v>598</v>
      </c>
      <c r="E32" s="53">
        <v>329</v>
      </c>
      <c r="F32" s="53">
        <v>163</v>
      </c>
      <c r="G32" s="53">
        <v>287</v>
      </c>
      <c r="H32" s="53">
        <v>74</v>
      </c>
      <c r="I32" s="53">
        <v>125</v>
      </c>
      <c r="J32" s="53">
        <v>176</v>
      </c>
      <c r="K32" s="53">
        <v>16</v>
      </c>
      <c r="L32" s="53">
        <v>33</v>
      </c>
      <c r="M32" s="53">
        <v>12</v>
      </c>
      <c r="N32" s="53">
        <v>39</v>
      </c>
      <c r="O32" s="53">
        <v>24</v>
      </c>
      <c r="P32" s="53">
        <v>6</v>
      </c>
      <c r="Q32" s="53">
        <v>22</v>
      </c>
      <c r="R32" s="53">
        <v>18</v>
      </c>
      <c r="S32" s="53">
        <v>4</v>
      </c>
      <c r="T32" s="53">
        <v>17</v>
      </c>
      <c r="U32" s="53">
        <v>16</v>
      </c>
      <c r="V32" s="53">
        <v>10</v>
      </c>
      <c r="W32" s="53">
        <v>76</v>
      </c>
      <c r="X32" s="53">
        <v>58</v>
      </c>
      <c r="Y32" s="53">
        <v>7</v>
      </c>
      <c r="Z32" s="53">
        <v>118</v>
      </c>
      <c r="AA32" s="53">
        <v>97</v>
      </c>
      <c r="AB32" s="55">
        <v>74</v>
      </c>
    </row>
    <row r="33" spans="1:28" s="56" customFormat="1" ht="15" customHeight="1">
      <c r="A33" s="82">
        <v>75</v>
      </c>
      <c r="B33" s="59" t="s">
        <v>217</v>
      </c>
      <c r="C33" s="52">
        <v>1683</v>
      </c>
      <c r="D33" s="53">
        <v>11293</v>
      </c>
      <c r="E33" s="53">
        <v>7695</v>
      </c>
      <c r="F33" s="53">
        <v>1386</v>
      </c>
      <c r="G33" s="53">
        <v>3900</v>
      </c>
      <c r="H33" s="53">
        <v>1304</v>
      </c>
      <c r="I33" s="53">
        <v>712</v>
      </c>
      <c r="J33" s="53">
        <v>1477</v>
      </c>
      <c r="K33" s="53">
        <v>285</v>
      </c>
      <c r="L33" s="53">
        <v>764</v>
      </c>
      <c r="M33" s="53">
        <v>222</v>
      </c>
      <c r="N33" s="53">
        <v>793</v>
      </c>
      <c r="O33" s="53">
        <v>444</v>
      </c>
      <c r="P33" s="53">
        <v>93</v>
      </c>
      <c r="Q33" s="53">
        <v>415</v>
      </c>
      <c r="R33" s="53">
        <v>279</v>
      </c>
      <c r="S33" s="53">
        <v>74</v>
      </c>
      <c r="T33" s="53">
        <v>451</v>
      </c>
      <c r="U33" s="53">
        <v>296</v>
      </c>
      <c r="V33" s="53">
        <v>148</v>
      </c>
      <c r="W33" s="53">
        <v>1243</v>
      </c>
      <c r="X33" s="53">
        <v>944</v>
      </c>
      <c r="Y33" s="53">
        <v>80</v>
      </c>
      <c r="Z33" s="53">
        <v>1281</v>
      </c>
      <c r="AA33" s="54">
        <v>1033</v>
      </c>
      <c r="AB33" s="55">
        <v>75</v>
      </c>
    </row>
    <row r="34" spans="1:28" s="56" customFormat="1" ht="15" customHeight="1">
      <c r="A34" s="82">
        <v>77</v>
      </c>
      <c r="B34" s="59" t="s">
        <v>218</v>
      </c>
      <c r="C34" s="52">
        <v>3837</v>
      </c>
      <c r="D34" s="53">
        <v>8562</v>
      </c>
      <c r="E34" s="53">
        <v>2812</v>
      </c>
      <c r="F34" s="53">
        <v>3738</v>
      </c>
      <c r="G34" s="53">
        <v>7366</v>
      </c>
      <c r="H34" s="53">
        <v>1823</v>
      </c>
      <c r="I34" s="53">
        <v>2623</v>
      </c>
      <c r="J34" s="53">
        <v>3966</v>
      </c>
      <c r="K34" s="53">
        <v>645</v>
      </c>
      <c r="L34" s="53">
        <v>1466</v>
      </c>
      <c r="M34" s="53">
        <v>288</v>
      </c>
      <c r="N34" s="53">
        <v>945</v>
      </c>
      <c r="O34" s="53">
        <v>576</v>
      </c>
      <c r="P34" s="53">
        <v>126</v>
      </c>
      <c r="Q34" s="53">
        <v>667</v>
      </c>
      <c r="R34" s="53">
        <v>378</v>
      </c>
      <c r="S34" s="53">
        <v>56</v>
      </c>
      <c r="T34" s="53">
        <v>322</v>
      </c>
      <c r="U34" s="53">
        <v>224</v>
      </c>
      <c r="V34" s="53">
        <v>74</v>
      </c>
      <c r="W34" s="53">
        <v>580</v>
      </c>
      <c r="X34" s="53">
        <v>448</v>
      </c>
      <c r="Y34" s="53">
        <v>18</v>
      </c>
      <c r="Z34" s="53">
        <v>271</v>
      </c>
      <c r="AA34" s="54">
        <v>232</v>
      </c>
      <c r="AB34" s="55">
        <v>77</v>
      </c>
    </row>
    <row r="35" spans="1:28" s="56" customFormat="1" ht="15" customHeight="1">
      <c r="A35" s="82">
        <v>78</v>
      </c>
      <c r="B35" s="59" t="s">
        <v>219</v>
      </c>
      <c r="C35" s="52">
        <v>1139</v>
      </c>
      <c r="D35" s="53">
        <v>2462</v>
      </c>
      <c r="E35" s="53">
        <v>603</v>
      </c>
      <c r="F35" s="53">
        <v>1111</v>
      </c>
      <c r="G35" s="53">
        <v>2086</v>
      </c>
      <c r="H35" s="53">
        <v>300</v>
      </c>
      <c r="I35" s="53">
        <v>937</v>
      </c>
      <c r="J35" s="53">
        <v>1560</v>
      </c>
      <c r="K35" s="53">
        <v>98</v>
      </c>
      <c r="L35" s="53">
        <v>214</v>
      </c>
      <c r="M35" s="53">
        <v>39</v>
      </c>
      <c r="N35" s="53">
        <v>125</v>
      </c>
      <c r="O35" s="53">
        <v>78</v>
      </c>
      <c r="P35" s="53">
        <v>24</v>
      </c>
      <c r="Q35" s="53">
        <v>109</v>
      </c>
      <c r="R35" s="53">
        <v>72</v>
      </c>
      <c r="S35" s="53">
        <v>13</v>
      </c>
      <c r="T35" s="53">
        <v>78</v>
      </c>
      <c r="U35" s="53">
        <v>52</v>
      </c>
      <c r="V35" s="53">
        <v>19</v>
      </c>
      <c r="W35" s="53">
        <v>139</v>
      </c>
      <c r="X35" s="53">
        <v>112</v>
      </c>
      <c r="Y35" s="53">
        <v>6</v>
      </c>
      <c r="Z35" s="53">
        <v>117</v>
      </c>
      <c r="AA35" s="54">
        <v>94</v>
      </c>
      <c r="AB35" s="55">
        <v>78</v>
      </c>
    </row>
    <row r="36" spans="1:28" s="56" customFormat="1" ht="15" customHeight="1">
      <c r="A36" s="82">
        <v>79</v>
      </c>
      <c r="B36" s="59" t="s">
        <v>220</v>
      </c>
      <c r="C36" s="52">
        <v>38</v>
      </c>
      <c r="D36" s="53">
        <v>302</v>
      </c>
      <c r="E36" s="53">
        <v>234</v>
      </c>
      <c r="F36" s="53">
        <v>17</v>
      </c>
      <c r="G36" s="53">
        <v>72</v>
      </c>
      <c r="H36" s="53">
        <v>41</v>
      </c>
      <c r="I36" s="53">
        <v>4</v>
      </c>
      <c r="J36" s="53">
        <v>10</v>
      </c>
      <c r="K36" s="53">
        <v>2</v>
      </c>
      <c r="L36" s="53">
        <v>6</v>
      </c>
      <c r="M36" s="53">
        <v>2</v>
      </c>
      <c r="N36" s="53">
        <v>8</v>
      </c>
      <c r="O36" s="53">
        <v>4</v>
      </c>
      <c r="P36" s="53">
        <v>1</v>
      </c>
      <c r="Q36" s="53">
        <v>6</v>
      </c>
      <c r="R36" s="53">
        <v>3</v>
      </c>
      <c r="S36" s="53">
        <v>8</v>
      </c>
      <c r="T36" s="53">
        <v>42</v>
      </c>
      <c r="U36" s="53">
        <v>32</v>
      </c>
      <c r="V36" s="53">
        <v>14</v>
      </c>
      <c r="W36" s="53">
        <v>117</v>
      </c>
      <c r="X36" s="53">
        <v>93</v>
      </c>
      <c r="Y36" s="53">
        <v>6</v>
      </c>
      <c r="Z36" s="53">
        <v>85</v>
      </c>
      <c r="AA36" s="53">
        <v>75</v>
      </c>
      <c r="AB36" s="55">
        <v>79</v>
      </c>
    </row>
    <row r="37" spans="1:28" s="56" customFormat="1" ht="15" customHeight="1">
      <c r="A37" s="82">
        <v>80</v>
      </c>
      <c r="B37" s="59" t="s">
        <v>221</v>
      </c>
      <c r="C37" s="52">
        <v>303</v>
      </c>
      <c r="D37" s="53">
        <v>3378</v>
      </c>
      <c r="E37" s="53">
        <v>2722</v>
      </c>
      <c r="F37" s="53">
        <v>179</v>
      </c>
      <c r="G37" s="53">
        <v>544</v>
      </c>
      <c r="H37" s="53">
        <v>262</v>
      </c>
      <c r="I37" s="53">
        <v>73</v>
      </c>
      <c r="J37" s="53">
        <v>115</v>
      </c>
      <c r="K37" s="53">
        <v>26</v>
      </c>
      <c r="L37" s="53">
        <v>60</v>
      </c>
      <c r="M37" s="53">
        <v>31</v>
      </c>
      <c r="N37" s="53">
        <v>110</v>
      </c>
      <c r="O37" s="53">
        <v>62</v>
      </c>
      <c r="P37" s="53">
        <v>22</v>
      </c>
      <c r="Q37" s="53">
        <v>99</v>
      </c>
      <c r="R37" s="53">
        <v>66</v>
      </c>
      <c r="S37" s="53">
        <v>27</v>
      </c>
      <c r="T37" s="53">
        <v>160</v>
      </c>
      <c r="U37" s="53">
        <v>108</v>
      </c>
      <c r="V37" s="53">
        <v>40</v>
      </c>
      <c r="W37" s="53">
        <v>343</v>
      </c>
      <c r="X37" s="53">
        <v>269</v>
      </c>
      <c r="Y37" s="53">
        <v>47</v>
      </c>
      <c r="Z37" s="53">
        <v>739</v>
      </c>
      <c r="AA37" s="54">
        <v>669</v>
      </c>
      <c r="AB37" s="55">
        <v>80</v>
      </c>
    </row>
    <row r="38" spans="1:28" s="56" customFormat="1" ht="15" customHeight="1">
      <c r="A38" s="82">
        <v>81</v>
      </c>
      <c r="B38" s="59" t="s">
        <v>222</v>
      </c>
      <c r="C38" s="52">
        <v>7</v>
      </c>
      <c r="D38" s="53">
        <v>507</v>
      </c>
      <c r="E38" s="53">
        <v>469</v>
      </c>
      <c r="F38" s="53">
        <v>2</v>
      </c>
      <c r="G38" s="53">
        <v>4</v>
      </c>
      <c r="H38" s="53">
        <v>2</v>
      </c>
      <c r="I38" s="53" t="s">
        <v>31</v>
      </c>
      <c r="J38" s="53" t="s">
        <v>31</v>
      </c>
      <c r="K38" s="53">
        <v>2</v>
      </c>
      <c r="L38" s="53">
        <v>4</v>
      </c>
      <c r="M38" s="53" t="s">
        <v>31</v>
      </c>
      <c r="N38" s="53" t="s">
        <v>31</v>
      </c>
      <c r="O38" s="53" t="s">
        <v>31</v>
      </c>
      <c r="P38" s="53" t="s">
        <v>31</v>
      </c>
      <c r="Q38" s="53" t="s">
        <v>31</v>
      </c>
      <c r="R38" s="53" t="s">
        <v>31</v>
      </c>
      <c r="S38" s="53" t="s">
        <v>31</v>
      </c>
      <c r="T38" s="53" t="s">
        <v>31</v>
      </c>
      <c r="U38" s="53" t="s">
        <v>31</v>
      </c>
      <c r="V38" s="53">
        <v>2</v>
      </c>
      <c r="W38" s="53">
        <v>14</v>
      </c>
      <c r="X38" s="53">
        <v>14</v>
      </c>
      <c r="Y38" s="53" t="s">
        <v>31</v>
      </c>
      <c r="Z38" s="53" t="s">
        <v>31</v>
      </c>
      <c r="AA38" s="53" t="s">
        <v>31</v>
      </c>
      <c r="AB38" s="55">
        <v>81</v>
      </c>
    </row>
    <row r="39" spans="1:28" s="56" customFormat="1" ht="15" customHeight="1">
      <c r="A39" s="82">
        <v>82</v>
      </c>
      <c r="B39" s="59" t="s">
        <v>223</v>
      </c>
      <c r="C39" s="52">
        <v>755</v>
      </c>
      <c r="D39" s="53">
        <v>4176</v>
      </c>
      <c r="E39" s="53">
        <v>3016</v>
      </c>
      <c r="F39" s="53">
        <v>572</v>
      </c>
      <c r="G39" s="53">
        <v>1434</v>
      </c>
      <c r="H39" s="53">
        <v>595</v>
      </c>
      <c r="I39" s="53">
        <v>267</v>
      </c>
      <c r="J39" s="53">
        <v>400</v>
      </c>
      <c r="K39" s="53">
        <v>140</v>
      </c>
      <c r="L39" s="53">
        <v>332</v>
      </c>
      <c r="M39" s="53">
        <v>76</v>
      </c>
      <c r="N39" s="53">
        <v>261</v>
      </c>
      <c r="O39" s="53">
        <v>152</v>
      </c>
      <c r="P39" s="53">
        <v>53</v>
      </c>
      <c r="Q39" s="53">
        <v>235</v>
      </c>
      <c r="R39" s="53">
        <v>159</v>
      </c>
      <c r="S39" s="53">
        <v>36</v>
      </c>
      <c r="T39" s="53">
        <v>206</v>
      </c>
      <c r="U39" s="53">
        <v>144</v>
      </c>
      <c r="V39" s="53">
        <v>99</v>
      </c>
      <c r="W39" s="53">
        <v>831</v>
      </c>
      <c r="X39" s="53">
        <v>663</v>
      </c>
      <c r="Y39" s="53">
        <v>57</v>
      </c>
      <c r="Z39" s="53">
        <v>856</v>
      </c>
      <c r="AA39" s="54">
        <v>754</v>
      </c>
      <c r="AB39" s="55">
        <v>82</v>
      </c>
    </row>
    <row r="40" spans="1:28" s="56" customFormat="1" ht="15" customHeight="1">
      <c r="A40" s="82">
        <v>83</v>
      </c>
      <c r="B40" s="59" t="s">
        <v>224</v>
      </c>
      <c r="C40" s="52">
        <v>389</v>
      </c>
      <c r="D40" s="53">
        <v>1010</v>
      </c>
      <c r="E40" s="53">
        <v>496</v>
      </c>
      <c r="F40" s="53">
        <v>359</v>
      </c>
      <c r="G40" s="53">
        <v>593</v>
      </c>
      <c r="H40" s="53">
        <v>131</v>
      </c>
      <c r="I40" s="53">
        <v>296</v>
      </c>
      <c r="J40" s="53">
        <v>382</v>
      </c>
      <c r="K40" s="53">
        <v>25</v>
      </c>
      <c r="L40" s="53">
        <v>63</v>
      </c>
      <c r="M40" s="53">
        <v>16</v>
      </c>
      <c r="N40" s="53">
        <v>54</v>
      </c>
      <c r="O40" s="53">
        <v>32</v>
      </c>
      <c r="P40" s="53">
        <v>14</v>
      </c>
      <c r="Q40" s="53">
        <v>53</v>
      </c>
      <c r="R40" s="53">
        <v>42</v>
      </c>
      <c r="S40" s="53">
        <v>8</v>
      </c>
      <c r="T40" s="53">
        <v>41</v>
      </c>
      <c r="U40" s="53">
        <v>32</v>
      </c>
      <c r="V40" s="53">
        <v>17</v>
      </c>
      <c r="W40" s="53">
        <v>130</v>
      </c>
      <c r="X40" s="53">
        <v>113</v>
      </c>
      <c r="Y40" s="53">
        <v>8</v>
      </c>
      <c r="Z40" s="53">
        <v>124</v>
      </c>
      <c r="AA40" s="54">
        <v>103</v>
      </c>
      <c r="AB40" s="55">
        <v>83</v>
      </c>
    </row>
    <row r="41" spans="1:28" s="56" customFormat="1" ht="15" customHeight="1">
      <c r="A41" s="82">
        <v>84</v>
      </c>
      <c r="B41" s="59" t="s">
        <v>225</v>
      </c>
      <c r="C41" s="52">
        <v>572</v>
      </c>
      <c r="D41" s="53">
        <v>7641</v>
      </c>
      <c r="E41" s="53">
        <v>5926</v>
      </c>
      <c r="F41" s="53">
        <v>271</v>
      </c>
      <c r="G41" s="53">
        <v>926</v>
      </c>
      <c r="H41" s="53">
        <v>638</v>
      </c>
      <c r="I41" s="53">
        <v>13</v>
      </c>
      <c r="J41" s="53">
        <v>120</v>
      </c>
      <c r="K41" s="53">
        <v>63</v>
      </c>
      <c r="L41" s="53">
        <v>121</v>
      </c>
      <c r="M41" s="53">
        <v>74</v>
      </c>
      <c r="N41" s="53">
        <v>185</v>
      </c>
      <c r="O41" s="53">
        <v>148</v>
      </c>
      <c r="P41" s="53">
        <v>57</v>
      </c>
      <c r="Q41" s="53">
        <v>191</v>
      </c>
      <c r="R41" s="53">
        <v>171</v>
      </c>
      <c r="S41" s="53">
        <v>64</v>
      </c>
      <c r="T41" s="53">
        <v>309</v>
      </c>
      <c r="U41" s="53">
        <v>256</v>
      </c>
      <c r="V41" s="53">
        <v>172</v>
      </c>
      <c r="W41" s="53">
        <v>1782</v>
      </c>
      <c r="X41" s="53">
        <v>1098</v>
      </c>
      <c r="Y41" s="53">
        <v>59</v>
      </c>
      <c r="Z41" s="53">
        <v>1008</v>
      </c>
      <c r="AA41" s="54">
        <v>811</v>
      </c>
      <c r="AB41" s="55">
        <v>84</v>
      </c>
    </row>
    <row r="42" spans="1:28" s="56" customFormat="1" ht="15" customHeight="1">
      <c r="A42" s="82">
        <v>85</v>
      </c>
      <c r="B42" s="59" t="s">
        <v>226</v>
      </c>
      <c r="C42" s="52">
        <v>79</v>
      </c>
      <c r="D42" s="53">
        <v>565</v>
      </c>
      <c r="E42" s="53">
        <v>461</v>
      </c>
      <c r="F42" s="53">
        <v>46</v>
      </c>
      <c r="G42" s="53">
        <v>112</v>
      </c>
      <c r="H42" s="53">
        <v>55</v>
      </c>
      <c r="I42" s="53">
        <v>12</v>
      </c>
      <c r="J42" s="53">
        <v>53</v>
      </c>
      <c r="K42" s="53">
        <v>21</v>
      </c>
      <c r="L42" s="53">
        <v>21</v>
      </c>
      <c r="M42" s="53">
        <v>7</v>
      </c>
      <c r="N42" s="53">
        <v>17</v>
      </c>
      <c r="O42" s="53">
        <v>14</v>
      </c>
      <c r="P42" s="53">
        <v>4</v>
      </c>
      <c r="Q42" s="53">
        <v>13</v>
      </c>
      <c r="R42" s="53">
        <v>12</v>
      </c>
      <c r="S42" s="53">
        <v>2</v>
      </c>
      <c r="T42" s="53">
        <v>8</v>
      </c>
      <c r="U42" s="53">
        <v>8</v>
      </c>
      <c r="V42" s="53">
        <v>14</v>
      </c>
      <c r="W42" s="53">
        <v>109</v>
      </c>
      <c r="X42" s="53">
        <v>85</v>
      </c>
      <c r="Y42" s="53">
        <v>17</v>
      </c>
      <c r="Z42" s="53">
        <v>242</v>
      </c>
      <c r="AA42" s="53">
        <v>223</v>
      </c>
      <c r="AB42" s="55">
        <v>85</v>
      </c>
    </row>
    <row r="43" spans="1:28" s="56" customFormat="1" ht="15" customHeight="1">
      <c r="A43" s="82">
        <v>86</v>
      </c>
      <c r="B43" s="59" t="s">
        <v>227</v>
      </c>
      <c r="C43" s="52">
        <v>182</v>
      </c>
      <c r="D43" s="53">
        <v>2139</v>
      </c>
      <c r="E43" s="53">
        <v>1617</v>
      </c>
      <c r="F43" s="53">
        <v>122</v>
      </c>
      <c r="G43" s="53">
        <v>298</v>
      </c>
      <c r="H43" s="53">
        <v>116</v>
      </c>
      <c r="I43" s="53">
        <v>65</v>
      </c>
      <c r="J43" s="53">
        <v>105</v>
      </c>
      <c r="K43" s="53">
        <v>23</v>
      </c>
      <c r="L43" s="53">
        <v>44</v>
      </c>
      <c r="M43" s="53">
        <v>16</v>
      </c>
      <c r="N43" s="53">
        <v>61</v>
      </c>
      <c r="O43" s="53">
        <v>32</v>
      </c>
      <c r="P43" s="53">
        <v>11</v>
      </c>
      <c r="Q43" s="53">
        <v>44</v>
      </c>
      <c r="R43" s="53">
        <v>33</v>
      </c>
      <c r="S43" s="53">
        <v>7</v>
      </c>
      <c r="T43" s="53">
        <v>44</v>
      </c>
      <c r="U43" s="53">
        <v>28</v>
      </c>
      <c r="V43" s="53">
        <v>24</v>
      </c>
      <c r="W43" s="53">
        <v>249</v>
      </c>
      <c r="X43" s="53">
        <v>170</v>
      </c>
      <c r="Y43" s="53">
        <v>17</v>
      </c>
      <c r="Z43" s="53">
        <v>252</v>
      </c>
      <c r="AA43" s="54">
        <v>223</v>
      </c>
      <c r="AB43" s="55">
        <v>86</v>
      </c>
    </row>
    <row r="44" spans="1:28" s="56" customFormat="1" ht="15" customHeight="1">
      <c r="A44" s="82">
        <v>87</v>
      </c>
      <c r="B44" s="59" t="s">
        <v>228</v>
      </c>
      <c r="C44" s="52">
        <v>1019</v>
      </c>
      <c r="D44" s="53">
        <v>2934</v>
      </c>
      <c r="E44" s="53">
        <v>1590</v>
      </c>
      <c r="F44" s="53">
        <v>923</v>
      </c>
      <c r="G44" s="53">
        <v>1766</v>
      </c>
      <c r="H44" s="53">
        <v>631</v>
      </c>
      <c r="I44" s="53">
        <v>621</v>
      </c>
      <c r="J44" s="53">
        <v>761</v>
      </c>
      <c r="K44" s="53">
        <v>117</v>
      </c>
      <c r="L44" s="53">
        <v>272</v>
      </c>
      <c r="M44" s="53">
        <v>86</v>
      </c>
      <c r="N44" s="53">
        <v>273</v>
      </c>
      <c r="O44" s="53">
        <v>172</v>
      </c>
      <c r="P44" s="53">
        <v>54</v>
      </c>
      <c r="Q44" s="53">
        <v>225</v>
      </c>
      <c r="R44" s="53">
        <v>162</v>
      </c>
      <c r="S44" s="53">
        <v>45</v>
      </c>
      <c r="T44" s="53">
        <v>235</v>
      </c>
      <c r="U44" s="53">
        <v>180</v>
      </c>
      <c r="V44" s="53">
        <v>67</v>
      </c>
      <c r="W44" s="53">
        <v>494</v>
      </c>
      <c r="X44" s="53">
        <v>414</v>
      </c>
      <c r="Y44" s="53">
        <v>21</v>
      </c>
      <c r="Z44" s="53">
        <v>322</v>
      </c>
      <c r="AA44" s="54">
        <v>268</v>
      </c>
      <c r="AB44" s="55">
        <v>87</v>
      </c>
    </row>
    <row r="45" spans="1:28" s="56" customFormat="1" ht="15" customHeight="1">
      <c r="A45" s="82">
        <v>88</v>
      </c>
      <c r="B45" s="51" t="s">
        <v>229</v>
      </c>
      <c r="C45" s="52">
        <v>1779</v>
      </c>
      <c r="D45" s="53">
        <v>12018</v>
      </c>
      <c r="E45" s="53">
        <v>9192</v>
      </c>
      <c r="F45" s="53">
        <v>1365</v>
      </c>
      <c r="G45" s="53">
        <v>3170</v>
      </c>
      <c r="H45" s="53">
        <v>1208</v>
      </c>
      <c r="I45" s="53">
        <v>812</v>
      </c>
      <c r="J45" s="53">
        <v>1093</v>
      </c>
      <c r="K45" s="53">
        <v>181</v>
      </c>
      <c r="L45" s="53">
        <v>470</v>
      </c>
      <c r="M45" s="53">
        <v>167</v>
      </c>
      <c r="N45" s="53">
        <v>599</v>
      </c>
      <c r="O45" s="53">
        <v>334</v>
      </c>
      <c r="P45" s="53">
        <v>127</v>
      </c>
      <c r="Q45" s="53">
        <v>577</v>
      </c>
      <c r="R45" s="53">
        <v>381</v>
      </c>
      <c r="S45" s="53">
        <v>78</v>
      </c>
      <c r="T45" s="53">
        <v>431</v>
      </c>
      <c r="U45" s="53">
        <v>312</v>
      </c>
      <c r="V45" s="53">
        <v>201</v>
      </c>
      <c r="W45" s="53">
        <v>1685</v>
      </c>
      <c r="X45" s="53">
        <v>1327</v>
      </c>
      <c r="Y45" s="53">
        <v>119</v>
      </c>
      <c r="Z45" s="53">
        <v>1809</v>
      </c>
      <c r="AA45" s="54">
        <v>1569</v>
      </c>
      <c r="AB45" s="55">
        <v>88</v>
      </c>
    </row>
    <row r="46" spans="1:28" s="56" customFormat="1" ht="15" customHeight="1">
      <c r="A46" s="82">
        <v>89</v>
      </c>
      <c r="B46" s="51" t="s">
        <v>230</v>
      </c>
      <c r="C46" s="52">
        <v>42</v>
      </c>
      <c r="D46" s="53">
        <v>440</v>
      </c>
      <c r="E46" s="53">
        <v>343</v>
      </c>
      <c r="F46" s="53">
        <v>19</v>
      </c>
      <c r="G46" s="53">
        <v>72</v>
      </c>
      <c r="H46" s="53">
        <v>34</v>
      </c>
      <c r="I46" s="53">
        <v>2</v>
      </c>
      <c r="J46" s="53">
        <v>3</v>
      </c>
      <c r="K46" s="57">
        <v>6</v>
      </c>
      <c r="L46" s="57">
        <v>16</v>
      </c>
      <c r="M46" s="57">
        <v>6</v>
      </c>
      <c r="N46" s="57">
        <v>24</v>
      </c>
      <c r="O46" s="57">
        <v>12</v>
      </c>
      <c r="P46" s="57">
        <v>4</v>
      </c>
      <c r="Q46" s="57">
        <v>21</v>
      </c>
      <c r="R46" s="57">
        <v>12</v>
      </c>
      <c r="S46" s="57">
        <v>1</v>
      </c>
      <c r="T46" s="57">
        <v>8</v>
      </c>
      <c r="U46" s="57">
        <v>4</v>
      </c>
      <c r="V46" s="57">
        <v>9</v>
      </c>
      <c r="W46" s="57">
        <v>86</v>
      </c>
      <c r="X46" s="57">
        <v>62</v>
      </c>
      <c r="Y46" s="57">
        <v>10</v>
      </c>
      <c r="Z46" s="57">
        <v>149</v>
      </c>
      <c r="AA46" s="54">
        <v>126</v>
      </c>
      <c r="AB46" s="55">
        <v>89</v>
      </c>
    </row>
    <row r="47" spans="1:28" s="56" customFormat="1" ht="15" customHeight="1">
      <c r="A47" s="83">
        <v>90</v>
      </c>
      <c r="B47" s="84" t="s">
        <v>231</v>
      </c>
      <c r="C47" s="52">
        <v>1443</v>
      </c>
      <c r="D47" s="53">
        <v>2226</v>
      </c>
      <c r="E47" s="53">
        <v>757</v>
      </c>
      <c r="F47" s="53">
        <v>1426</v>
      </c>
      <c r="G47" s="53">
        <v>2057</v>
      </c>
      <c r="H47" s="53">
        <v>603</v>
      </c>
      <c r="I47" s="53">
        <v>990</v>
      </c>
      <c r="J47" s="53">
        <v>1281</v>
      </c>
      <c r="K47" s="53">
        <v>317</v>
      </c>
      <c r="L47" s="53">
        <v>403</v>
      </c>
      <c r="M47" s="53">
        <v>85</v>
      </c>
      <c r="N47" s="53">
        <v>218</v>
      </c>
      <c r="O47" s="53">
        <v>170</v>
      </c>
      <c r="P47" s="53">
        <v>20</v>
      </c>
      <c r="Q47" s="53">
        <v>72</v>
      </c>
      <c r="R47" s="53">
        <v>60</v>
      </c>
      <c r="S47" s="53">
        <v>14</v>
      </c>
      <c r="T47" s="53">
        <v>83</v>
      </c>
      <c r="U47" s="53">
        <v>56</v>
      </c>
      <c r="V47" s="53">
        <v>13</v>
      </c>
      <c r="W47" s="53">
        <v>79</v>
      </c>
      <c r="X47" s="53">
        <v>75</v>
      </c>
      <c r="Y47" s="53">
        <v>2</v>
      </c>
      <c r="Z47" s="53">
        <v>36</v>
      </c>
      <c r="AA47" s="54">
        <v>25</v>
      </c>
      <c r="AB47" s="55">
        <v>90</v>
      </c>
    </row>
    <row r="48" spans="1:28" s="56" customFormat="1" ht="15" customHeight="1">
      <c r="A48" s="83">
        <v>91</v>
      </c>
      <c r="B48" s="84" t="s">
        <v>232</v>
      </c>
      <c r="C48" s="52">
        <v>198</v>
      </c>
      <c r="D48" s="53">
        <v>2571</v>
      </c>
      <c r="E48" s="53">
        <v>2205</v>
      </c>
      <c r="F48" s="53">
        <v>85</v>
      </c>
      <c r="G48" s="53">
        <v>243</v>
      </c>
      <c r="H48" s="53">
        <v>138</v>
      </c>
      <c r="I48" s="53">
        <v>20</v>
      </c>
      <c r="J48" s="53">
        <v>29</v>
      </c>
      <c r="K48" s="53">
        <v>22</v>
      </c>
      <c r="L48" s="53">
        <v>38</v>
      </c>
      <c r="M48" s="53">
        <v>20</v>
      </c>
      <c r="N48" s="53">
        <v>60</v>
      </c>
      <c r="O48" s="53">
        <v>40</v>
      </c>
      <c r="P48" s="53">
        <v>16</v>
      </c>
      <c r="Q48" s="53">
        <v>77</v>
      </c>
      <c r="R48" s="53">
        <v>48</v>
      </c>
      <c r="S48" s="53">
        <v>7</v>
      </c>
      <c r="T48" s="53">
        <v>39</v>
      </c>
      <c r="U48" s="53">
        <v>28</v>
      </c>
      <c r="V48" s="53">
        <v>57</v>
      </c>
      <c r="W48" s="53">
        <v>479</v>
      </c>
      <c r="X48" s="53">
        <v>393</v>
      </c>
      <c r="Y48" s="53">
        <v>17</v>
      </c>
      <c r="Z48" s="53">
        <v>279</v>
      </c>
      <c r="AA48" s="54">
        <v>233</v>
      </c>
      <c r="AB48" s="55">
        <v>91</v>
      </c>
    </row>
    <row r="49" spans="1:28" s="56" customFormat="1" ht="15" customHeight="1">
      <c r="A49" s="82">
        <v>92</v>
      </c>
      <c r="B49" s="84" t="s">
        <v>233</v>
      </c>
      <c r="C49" s="52">
        <v>196</v>
      </c>
      <c r="D49" s="53">
        <v>1704</v>
      </c>
      <c r="E49" s="53">
        <v>1509</v>
      </c>
      <c r="F49" s="53">
        <v>71</v>
      </c>
      <c r="G49" s="53">
        <v>255</v>
      </c>
      <c r="H49" s="53">
        <v>170</v>
      </c>
      <c r="I49" s="53">
        <v>5</v>
      </c>
      <c r="J49" s="53">
        <v>12</v>
      </c>
      <c r="K49" s="53">
        <v>13</v>
      </c>
      <c r="L49" s="53">
        <v>28</v>
      </c>
      <c r="M49" s="53">
        <v>15</v>
      </c>
      <c r="N49" s="53">
        <v>41</v>
      </c>
      <c r="O49" s="53">
        <v>30</v>
      </c>
      <c r="P49" s="53">
        <v>25</v>
      </c>
      <c r="Q49" s="53">
        <v>95</v>
      </c>
      <c r="R49" s="53">
        <v>75</v>
      </c>
      <c r="S49" s="53">
        <v>13</v>
      </c>
      <c r="T49" s="53">
        <v>79</v>
      </c>
      <c r="U49" s="53">
        <v>52</v>
      </c>
      <c r="V49" s="53">
        <v>85</v>
      </c>
      <c r="W49" s="53">
        <v>668</v>
      </c>
      <c r="X49" s="53">
        <v>578</v>
      </c>
      <c r="Y49" s="53">
        <v>28</v>
      </c>
      <c r="Z49" s="53">
        <v>362</v>
      </c>
      <c r="AA49" s="54">
        <v>347</v>
      </c>
      <c r="AB49" s="55">
        <v>92</v>
      </c>
    </row>
    <row r="50" spans="1:28" s="56" customFormat="1" ht="15" customHeight="1">
      <c r="A50" s="82">
        <v>94</v>
      </c>
      <c r="B50" s="84" t="s">
        <v>234</v>
      </c>
      <c r="C50" s="52">
        <v>252</v>
      </c>
      <c r="D50" s="53">
        <v>916</v>
      </c>
      <c r="E50" s="53">
        <v>819</v>
      </c>
      <c r="F50" s="53">
        <v>208</v>
      </c>
      <c r="G50" s="53">
        <v>468</v>
      </c>
      <c r="H50" s="53">
        <v>401</v>
      </c>
      <c r="I50" s="53">
        <v>4</v>
      </c>
      <c r="J50" s="53">
        <v>6</v>
      </c>
      <c r="K50" s="53">
        <v>81</v>
      </c>
      <c r="L50" s="53">
        <v>92</v>
      </c>
      <c r="M50" s="53">
        <v>62</v>
      </c>
      <c r="N50" s="53">
        <v>137</v>
      </c>
      <c r="O50" s="53">
        <v>124</v>
      </c>
      <c r="P50" s="53">
        <v>48</v>
      </c>
      <c r="Q50" s="53">
        <v>178</v>
      </c>
      <c r="R50" s="53">
        <v>144</v>
      </c>
      <c r="S50" s="53">
        <v>13</v>
      </c>
      <c r="T50" s="53">
        <v>55</v>
      </c>
      <c r="U50" s="53">
        <v>52</v>
      </c>
      <c r="V50" s="53">
        <v>29</v>
      </c>
      <c r="W50" s="53">
        <v>210</v>
      </c>
      <c r="X50" s="53">
        <v>192</v>
      </c>
      <c r="Y50" s="53">
        <v>12</v>
      </c>
      <c r="Z50" s="53">
        <v>154</v>
      </c>
      <c r="AA50" s="54">
        <v>146</v>
      </c>
      <c r="AB50" s="55">
        <v>94</v>
      </c>
    </row>
    <row r="51" spans="1:28" s="56" customFormat="1" ht="15" customHeight="1">
      <c r="A51" s="82">
        <v>95</v>
      </c>
      <c r="B51" s="84" t="s">
        <v>235</v>
      </c>
      <c r="C51" s="52">
        <v>11</v>
      </c>
      <c r="D51" s="57">
        <v>38</v>
      </c>
      <c r="E51" s="57">
        <v>28</v>
      </c>
      <c r="F51" s="57">
        <v>9</v>
      </c>
      <c r="G51" s="57">
        <v>11</v>
      </c>
      <c r="H51" s="57">
        <v>8</v>
      </c>
      <c r="I51" s="53">
        <v>1</v>
      </c>
      <c r="J51" s="53">
        <v>2</v>
      </c>
      <c r="K51" s="57">
        <v>8</v>
      </c>
      <c r="L51" s="57">
        <v>9</v>
      </c>
      <c r="M51" s="53" t="s">
        <v>31</v>
      </c>
      <c r="N51" s="53" t="s">
        <v>31</v>
      </c>
      <c r="O51" s="53" t="s">
        <v>31</v>
      </c>
      <c r="P51" s="53" t="s">
        <v>31</v>
      </c>
      <c r="Q51" s="53" t="s">
        <v>31</v>
      </c>
      <c r="R51" s="53" t="s">
        <v>31</v>
      </c>
      <c r="S51" s="53" t="s">
        <v>31</v>
      </c>
      <c r="T51" s="53" t="s">
        <v>31</v>
      </c>
      <c r="U51" s="53" t="s">
        <v>31</v>
      </c>
      <c r="V51" s="53" t="s">
        <v>31</v>
      </c>
      <c r="W51" s="53" t="s">
        <v>31</v>
      </c>
      <c r="X51" s="53" t="s">
        <v>31</v>
      </c>
      <c r="Y51" s="53" t="s">
        <v>31</v>
      </c>
      <c r="Z51" s="53" t="s">
        <v>31</v>
      </c>
      <c r="AA51" s="53" t="s">
        <v>31</v>
      </c>
      <c r="AB51" s="55">
        <v>95</v>
      </c>
    </row>
    <row r="52" spans="1:28" s="56" customFormat="1" ht="15" customHeight="1">
      <c r="A52" s="85"/>
      <c r="B52" s="86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87"/>
      <c r="AB52" s="88"/>
    </row>
    <row r="53" spans="1:28" s="56" customFormat="1" ht="12.75" customHeight="1">
      <c r="A53" s="89"/>
      <c r="B53" s="89"/>
      <c r="C53" s="89"/>
      <c r="D53" s="89"/>
      <c r="E53" s="89"/>
      <c r="F53" s="89"/>
      <c r="G53" s="89"/>
      <c r="H53" s="89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90"/>
      <c r="AB53" s="89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SheetLayoutView="100" zoomScalePageLayoutView="0" workbookViewId="0" topLeftCell="E31">
      <selection activeCell="Q45" sqref="Q45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8.25390625" style="1" customWidth="1"/>
    <col min="6" max="6" width="7.125" style="1" customWidth="1"/>
    <col min="7" max="7" width="8.00390625" style="1" customWidth="1"/>
    <col min="8" max="8" width="7.875" style="1" customWidth="1"/>
    <col min="9" max="10" width="8.00390625" style="68" customWidth="1"/>
    <col min="11" max="11" width="7.875" style="68" customWidth="1"/>
    <col min="12" max="12" width="6.75390625" style="68" customWidth="1"/>
    <col min="13" max="13" width="7.875" style="68" customWidth="1"/>
    <col min="14" max="14" width="8.25390625" style="68" customWidth="1"/>
    <col min="15" max="15" width="6.75390625" style="68" customWidth="1"/>
    <col min="16" max="16" width="8.125" style="68" customWidth="1"/>
    <col min="17" max="17" width="8.00390625" style="68" customWidth="1"/>
    <col min="18" max="18" width="6.875" style="68" customWidth="1"/>
    <col min="19" max="20" width="8.125" style="68" customWidth="1"/>
    <col min="21" max="21" width="6.875" style="68" customWidth="1"/>
    <col min="22" max="23" width="7.00390625" style="68" customWidth="1"/>
    <col min="24" max="24" width="6.875" style="68" customWidth="1"/>
    <col min="25" max="25" width="7.25390625" style="68" customWidth="1"/>
    <col min="26" max="26" width="7.125" style="68" customWidth="1"/>
    <col min="27" max="27" width="3.375" style="1" customWidth="1"/>
    <col min="28" max="16384" width="9.125" style="1" customWidth="1"/>
  </cols>
  <sheetData>
    <row r="1" spans="3:26" ht="21">
      <c r="C1" s="2"/>
      <c r="E1" s="3" t="s">
        <v>253</v>
      </c>
      <c r="F1" s="3"/>
      <c r="I1" s="1"/>
      <c r="J1" s="1"/>
      <c r="K1" s="1"/>
      <c r="L1" s="1"/>
      <c r="M1" s="3" t="s">
        <v>236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4.25" customHeight="1" thickTop="1">
      <c r="A3" s="123" t="s">
        <v>237</v>
      </c>
      <c r="B3" s="124"/>
      <c r="C3" s="13" t="s">
        <v>238</v>
      </c>
      <c r="D3" s="14"/>
      <c r="E3" s="15"/>
      <c r="F3" s="129" t="s">
        <v>95</v>
      </c>
      <c r="G3" s="119"/>
      <c r="H3" s="120"/>
      <c r="I3" s="129" t="s">
        <v>239</v>
      </c>
      <c r="J3" s="119"/>
      <c r="K3" s="119"/>
      <c r="L3" s="118" t="s">
        <v>240</v>
      </c>
      <c r="M3" s="119"/>
      <c r="N3" s="120"/>
      <c r="O3" s="129" t="s">
        <v>241</v>
      </c>
      <c r="P3" s="119"/>
      <c r="Q3" s="120"/>
      <c r="R3" s="129" t="s">
        <v>242</v>
      </c>
      <c r="S3" s="119"/>
      <c r="T3" s="120"/>
      <c r="U3" s="129" t="s">
        <v>243</v>
      </c>
      <c r="V3" s="119"/>
      <c r="W3" s="120"/>
      <c r="X3" s="129" t="s">
        <v>244</v>
      </c>
      <c r="Y3" s="119"/>
      <c r="Z3" s="119"/>
      <c r="AA3" s="16" t="s">
        <v>12</v>
      </c>
    </row>
    <row r="4" spans="1:27" s="17" customFormat="1" ht="14.25" customHeight="1">
      <c r="A4" s="125"/>
      <c r="B4" s="126"/>
      <c r="C4" s="18"/>
      <c r="D4" s="19"/>
      <c r="E4" s="20"/>
      <c r="F4" s="19"/>
      <c r="G4" s="19"/>
      <c r="H4" s="21"/>
      <c r="I4" s="4"/>
      <c r="J4" s="23"/>
      <c r="K4" s="4"/>
      <c r="L4" s="4"/>
      <c r="M4" s="69"/>
      <c r="N4" s="21"/>
      <c r="O4" s="20"/>
      <c r="P4" s="23"/>
      <c r="Q4" s="21"/>
      <c r="R4" s="20"/>
      <c r="S4" s="69"/>
      <c r="T4" s="21"/>
      <c r="U4" s="20"/>
      <c r="V4" s="23"/>
      <c r="W4" s="21"/>
      <c r="X4" s="20"/>
      <c r="Y4" s="23"/>
      <c r="Z4" s="4"/>
      <c r="AA4" s="16" t="s">
        <v>13</v>
      </c>
    </row>
    <row r="5" spans="1:27" s="17" customFormat="1" ht="14.25" customHeight="1">
      <c r="A5" s="125"/>
      <c r="B5" s="126"/>
      <c r="C5" s="25" t="s">
        <v>14</v>
      </c>
      <c r="D5" s="26" t="s">
        <v>102</v>
      </c>
      <c r="E5" s="27"/>
      <c r="F5" s="25" t="s">
        <v>14</v>
      </c>
      <c r="G5" s="26" t="s">
        <v>102</v>
      </c>
      <c r="H5" s="29"/>
      <c r="I5" s="30" t="s">
        <v>14</v>
      </c>
      <c r="J5" s="28" t="s">
        <v>102</v>
      </c>
      <c r="K5" s="30"/>
      <c r="L5" s="31" t="s">
        <v>14</v>
      </c>
      <c r="M5" s="28" t="s">
        <v>102</v>
      </c>
      <c r="N5" s="70"/>
      <c r="O5" s="25" t="s">
        <v>14</v>
      </c>
      <c r="P5" s="28" t="s">
        <v>102</v>
      </c>
      <c r="Q5" s="70"/>
      <c r="R5" s="25" t="s">
        <v>14</v>
      </c>
      <c r="S5" s="26" t="s">
        <v>102</v>
      </c>
      <c r="T5" s="70"/>
      <c r="U5" s="25" t="s">
        <v>14</v>
      </c>
      <c r="V5" s="26" t="s">
        <v>102</v>
      </c>
      <c r="W5" s="70"/>
      <c r="X5" s="25" t="s">
        <v>14</v>
      </c>
      <c r="Y5" s="26" t="s">
        <v>102</v>
      </c>
      <c r="Z5" s="71"/>
      <c r="AA5" s="16" t="s">
        <v>16</v>
      </c>
    </row>
    <row r="6" spans="1:27" s="17" customFormat="1" ht="14.25" customHeight="1">
      <c r="A6" s="127"/>
      <c r="B6" s="128"/>
      <c r="C6" s="32"/>
      <c r="D6" s="33"/>
      <c r="E6" s="38" t="s">
        <v>17</v>
      </c>
      <c r="F6" s="32"/>
      <c r="G6" s="33"/>
      <c r="H6" s="32" t="s">
        <v>17</v>
      </c>
      <c r="I6" s="36"/>
      <c r="J6" s="33"/>
      <c r="K6" s="72" t="s">
        <v>17</v>
      </c>
      <c r="L6" s="36"/>
      <c r="M6" s="32"/>
      <c r="N6" s="38" t="s">
        <v>17</v>
      </c>
      <c r="O6" s="32"/>
      <c r="P6" s="33"/>
      <c r="Q6" s="38" t="s">
        <v>17</v>
      </c>
      <c r="R6" s="32"/>
      <c r="S6" s="33"/>
      <c r="T6" s="38" t="s">
        <v>17</v>
      </c>
      <c r="U6" s="32"/>
      <c r="V6" s="33"/>
      <c r="W6" s="38" t="s">
        <v>17</v>
      </c>
      <c r="X6" s="73"/>
      <c r="Y6" s="32"/>
      <c r="Z6" s="38" t="s">
        <v>17</v>
      </c>
      <c r="AA6" s="39" t="s">
        <v>18</v>
      </c>
    </row>
    <row r="7" spans="1:27" s="45" customFormat="1" ht="15" customHeight="1">
      <c r="A7" s="40"/>
      <c r="B7" s="41"/>
      <c r="C7" s="91"/>
      <c r="D7" s="92"/>
      <c r="E7" s="92"/>
      <c r="F7" s="92"/>
      <c r="G7" s="92"/>
      <c r="H7" s="92"/>
      <c r="I7" s="92"/>
      <c r="J7" s="92"/>
      <c r="K7" s="92"/>
      <c r="L7" s="93"/>
      <c r="M7" s="93"/>
      <c r="N7" s="93"/>
      <c r="O7" s="93"/>
      <c r="P7" s="93"/>
      <c r="Q7" s="93"/>
      <c r="R7" s="93"/>
      <c r="S7" s="93"/>
      <c r="T7" s="93"/>
      <c r="U7" s="94"/>
      <c r="V7" s="94"/>
      <c r="W7" s="94"/>
      <c r="X7" s="94"/>
      <c r="Y7" s="94"/>
      <c r="Z7" s="95"/>
      <c r="AA7" s="96"/>
    </row>
    <row r="8" spans="1:27" s="45" customFormat="1" ht="15" customHeight="1">
      <c r="A8" s="81" t="s">
        <v>183</v>
      </c>
      <c r="B8" s="41" t="s">
        <v>184</v>
      </c>
      <c r="C8" s="91">
        <f>SUM(C9:C15)</f>
        <v>77</v>
      </c>
      <c r="D8" s="92">
        <f>SUM(D9:D15)</f>
        <v>1901</v>
      </c>
      <c r="E8" s="92">
        <f>SUM(E9:E15)</f>
        <v>1802</v>
      </c>
      <c r="F8" s="92">
        <f aca="true" t="shared" si="0" ref="F8:T8">SUM(F9:F15)</f>
        <v>60</v>
      </c>
      <c r="G8" s="92">
        <f t="shared" si="0"/>
        <v>2334</v>
      </c>
      <c r="H8" s="92">
        <f t="shared" si="0"/>
        <v>2273</v>
      </c>
      <c r="I8" s="92">
        <f t="shared" si="0"/>
        <v>27</v>
      </c>
      <c r="J8" s="92">
        <f t="shared" si="0"/>
        <v>1742</v>
      </c>
      <c r="K8" s="92">
        <f t="shared" si="0"/>
        <v>1716</v>
      </c>
      <c r="L8" s="92">
        <f t="shared" si="0"/>
        <v>3</v>
      </c>
      <c r="M8" s="92">
        <f t="shared" si="0"/>
        <v>380</v>
      </c>
      <c r="N8" s="92">
        <f t="shared" si="0"/>
        <v>367</v>
      </c>
      <c r="O8" s="92">
        <f t="shared" si="0"/>
        <v>1</v>
      </c>
      <c r="P8" s="92">
        <f t="shared" si="0"/>
        <v>250</v>
      </c>
      <c r="Q8" s="92">
        <f t="shared" si="0"/>
        <v>250</v>
      </c>
      <c r="R8" s="92">
        <f t="shared" si="0"/>
        <v>1</v>
      </c>
      <c r="S8" s="92">
        <f t="shared" si="0"/>
        <v>457</v>
      </c>
      <c r="T8" s="92">
        <f t="shared" si="0"/>
        <v>445</v>
      </c>
      <c r="U8" s="97" t="s">
        <v>31</v>
      </c>
      <c r="V8" s="97" t="s">
        <v>31</v>
      </c>
      <c r="W8" s="97" t="s">
        <v>31</v>
      </c>
      <c r="X8" s="97" t="s">
        <v>31</v>
      </c>
      <c r="Y8" s="97" t="s">
        <v>31</v>
      </c>
      <c r="Z8" s="98" t="s">
        <v>31</v>
      </c>
      <c r="AA8" s="96" t="s">
        <v>185</v>
      </c>
    </row>
    <row r="9" spans="1:27" s="45" customFormat="1" ht="15" customHeight="1">
      <c r="A9" s="82">
        <v>50</v>
      </c>
      <c r="B9" s="59" t="s">
        <v>245</v>
      </c>
      <c r="C9" s="99">
        <v>18</v>
      </c>
      <c r="D9" s="100">
        <v>425</v>
      </c>
      <c r="E9" s="100">
        <v>415</v>
      </c>
      <c r="F9" s="100">
        <v>9</v>
      </c>
      <c r="G9" s="100">
        <v>350</v>
      </c>
      <c r="H9" s="100">
        <v>345</v>
      </c>
      <c r="I9" s="100">
        <v>4</v>
      </c>
      <c r="J9" s="100">
        <v>250</v>
      </c>
      <c r="K9" s="100">
        <v>250</v>
      </c>
      <c r="L9" s="100">
        <v>0</v>
      </c>
      <c r="M9" s="100">
        <v>0</v>
      </c>
      <c r="N9" s="100">
        <v>0</v>
      </c>
      <c r="O9" s="101" t="s">
        <v>31</v>
      </c>
      <c r="P9" s="101" t="s">
        <v>31</v>
      </c>
      <c r="Q9" s="101" t="s">
        <v>31</v>
      </c>
      <c r="R9" s="100">
        <v>1</v>
      </c>
      <c r="S9" s="100">
        <v>457</v>
      </c>
      <c r="T9" s="100">
        <v>445</v>
      </c>
      <c r="U9" s="101" t="s">
        <v>31</v>
      </c>
      <c r="V9" s="101" t="s">
        <v>31</v>
      </c>
      <c r="W9" s="101" t="s">
        <v>31</v>
      </c>
      <c r="X9" s="101" t="s">
        <v>31</v>
      </c>
      <c r="Y9" s="101" t="s">
        <v>31</v>
      </c>
      <c r="Z9" s="102" t="s">
        <v>31</v>
      </c>
      <c r="AA9" s="103">
        <v>50</v>
      </c>
    </row>
    <row r="10" spans="1:27" s="45" customFormat="1" ht="15" customHeight="1">
      <c r="A10" s="82">
        <v>51</v>
      </c>
      <c r="B10" s="51" t="s">
        <v>246</v>
      </c>
      <c r="C10" s="99" t="s">
        <v>31</v>
      </c>
      <c r="D10" s="100">
        <v>0</v>
      </c>
      <c r="E10" s="100" t="s">
        <v>31</v>
      </c>
      <c r="F10" s="100">
        <v>1</v>
      </c>
      <c r="G10" s="100">
        <v>47</v>
      </c>
      <c r="H10" s="100">
        <v>47</v>
      </c>
      <c r="I10" s="100">
        <v>0</v>
      </c>
      <c r="J10" s="100">
        <v>0</v>
      </c>
      <c r="K10" s="100">
        <v>0</v>
      </c>
      <c r="L10" s="101">
        <v>1</v>
      </c>
      <c r="M10" s="101">
        <v>121</v>
      </c>
      <c r="N10" s="101">
        <v>120</v>
      </c>
      <c r="O10" s="101" t="s">
        <v>31</v>
      </c>
      <c r="P10" s="101" t="s">
        <v>31</v>
      </c>
      <c r="Q10" s="101" t="s">
        <v>31</v>
      </c>
      <c r="R10" s="101">
        <v>0</v>
      </c>
      <c r="S10" s="101" t="s">
        <v>31</v>
      </c>
      <c r="T10" s="101">
        <v>0</v>
      </c>
      <c r="U10" s="101" t="s">
        <v>31</v>
      </c>
      <c r="V10" s="101" t="s">
        <v>31</v>
      </c>
      <c r="W10" s="101" t="s">
        <v>31</v>
      </c>
      <c r="X10" s="101" t="s">
        <v>31</v>
      </c>
      <c r="Y10" s="101" t="s">
        <v>31</v>
      </c>
      <c r="Z10" s="102" t="s">
        <v>31</v>
      </c>
      <c r="AA10" s="103">
        <v>51</v>
      </c>
    </row>
    <row r="11" spans="1:27" s="56" customFormat="1" ht="15" customHeight="1">
      <c r="A11" s="82">
        <v>52</v>
      </c>
      <c r="B11" s="51" t="s">
        <v>247</v>
      </c>
      <c r="C11" s="99">
        <v>21</v>
      </c>
      <c r="D11" s="100">
        <v>531</v>
      </c>
      <c r="E11" s="100">
        <v>497</v>
      </c>
      <c r="F11" s="100">
        <v>9</v>
      </c>
      <c r="G11" s="100">
        <v>387</v>
      </c>
      <c r="H11" s="100">
        <v>359</v>
      </c>
      <c r="I11" s="100">
        <v>9</v>
      </c>
      <c r="J11" s="100">
        <v>571</v>
      </c>
      <c r="K11" s="100">
        <v>550</v>
      </c>
      <c r="L11" s="100">
        <v>1</v>
      </c>
      <c r="M11" s="100">
        <v>149</v>
      </c>
      <c r="N11" s="100">
        <v>137</v>
      </c>
      <c r="O11" s="101" t="s">
        <v>31</v>
      </c>
      <c r="P11" s="101" t="s">
        <v>31</v>
      </c>
      <c r="Q11" s="101" t="s">
        <v>31</v>
      </c>
      <c r="R11" s="100">
        <v>0</v>
      </c>
      <c r="S11" s="100">
        <v>0</v>
      </c>
      <c r="T11" s="100">
        <v>0</v>
      </c>
      <c r="U11" s="101" t="s">
        <v>31</v>
      </c>
      <c r="V11" s="101" t="s">
        <v>31</v>
      </c>
      <c r="W11" s="101" t="s">
        <v>31</v>
      </c>
      <c r="X11" s="101" t="s">
        <v>31</v>
      </c>
      <c r="Y11" s="101" t="s">
        <v>31</v>
      </c>
      <c r="Z11" s="102" t="s">
        <v>31</v>
      </c>
      <c r="AA11" s="83">
        <v>52</v>
      </c>
    </row>
    <row r="12" spans="1:27" s="56" customFormat="1" ht="15" customHeight="1">
      <c r="A12" s="82">
        <v>53</v>
      </c>
      <c r="B12" s="59" t="s">
        <v>189</v>
      </c>
      <c r="C12" s="99">
        <v>0</v>
      </c>
      <c r="D12" s="101" t="s">
        <v>31</v>
      </c>
      <c r="E12" s="101" t="s">
        <v>31</v>
      </c>
      <c r="F12" s="101">
        <v>1</v>
      </c>
      <c r="G12" s="101">
        <v>39</v>
      </c>
      <c r="H12" s="101">
        <v>36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 t="s">
        <v>31</v>
      </c>
      <c r="P12" s="101" t="s">
        <v>31</v>
      </c>
      <c r="Q12" s="101" t="s">
        <v>31</v>
      </c>
      <c r="R12" s="101">
        <v>0</v>
      </c>
      <c r="S12" s="101" t="s">
        <v>31</v>
      </c>
      <c r="T12" s="101">
        <v>0</v>
      </c>
      <c r="U12" s="101" t="s">
        <v>31</v>
      </c>
      <c r="V12" s="101" t="s">
        <v>31</v>
      </c>
      <c r="W12" s="101" t="s">
        <v>31</v>
      </c>
      <c r="X12" s="101" t="s">
        <v>31</v>
      </c>
      <c r="Y12" s="101" t="s">
        <v>31</v>
      </c>
      <c r="Z12" s="102" t="s">
        <v>31</v>
      </c>
      <c r="AA12" s="83">
        <v>53</v>
      </c>
    </row>
    <row r="13" spans="1:27" s="45" customFormat="1" ht="15" customHeight="1">
      <c r="A13" s="82">
        <v>55</v>
      </c>
      <c r="B13" s="59" t="s">
        <v>190</v>
      </c>
      <c r="C13" s="99">
        <v>1</v>
      </c>
      <c r="D13" s="100">
        <v>23</v>
      </c>
      <c r="E13" s="100">
        <v>23</v>
      </c>
      <c r="F13" s="100">
        <v>1</v>
      </c>
      <c r="G13" s="100">
        <v>36</v>
      </c>
      <c r="H13" s="100">
        <v>36</v>
      </c>
      <c r="I13" s="100">
        <v>1</v>
      </c>
      <c r="J13" s="100">
        <v>54</v>
      </c>
      <c r="K13" s="100">
        <v>54</v>
      </c>
      <c r="L13" s="101">
        <v>0</v>
      </c>
      <c r="M13" s="101">
        <v>0</v>
      </c>
      <c r="N13" s="101">
        <v>0</v>
      </c>
      <c r="O13" s="101" t="s">
        <v>31</v>
      </c>
      <c r="P13" s="101" t="s">
        <v>31</v>
      </c>
      <c r="Q13" s="101" t="s">
        <v>31</v>
      </c>
      <c r="R13" s="101">
        <v>0</v>
      </c>
      <c r="S13" s="101" t="s">
        <v>31</v>
      </c>
      <c r="T13" s="101" t="s">
        <v>31</v>
      </c>
      <c r="U13" s="101" t="s">
        <v>31</v>
      </c>
      <c r="V13" s="101" t="s">
        <v>31</v>
      </c>
      <c r="W13" s="101" t="s">
        <v>31</v>
      </c>
      <c r="X13" s="101" t="s">
        <v>31</v>
      </c>
      <c r="Y13" s="101" t="s">
        <v>31</v>
      </c>
      <c r="Z13" s="102" t="s">
        <v>31</v>
      </c>
      <c r="AA13" s="103">
        <v>55</v>
      </c>
    </row>
    <row r="14" spans="1:27" s="45" customFormat="1" ht="15" customHeight="1">
      <c r="A14" s="82">
        <v>56</v>
      </c>
      <c r="B14" s="59" t="s">
        <v>191</v>
      </c>
      <c r="C14" s="99">
        <v>36</v>
      </c>
      <c r="D14" s="100">
        <v>897</v>
      </c>
      <c r="E14" s="100">
        <v>842</v>
      </c>
      <c r="F14" s="100">
        <v>39</v>
      </c>
      <c r="G14" s="100">
        <v>1475</v>
      </c>
      <c r="H14" s="100">
        <v>1450</v>
      </c>
      <c r="I14" s="100">
        <v>13</v>
      </c>
      <c r="J14" s="100">
        <v>867</v>
      </c>
      <c r="K14" s="100">
        <v>862</v>
      </c>
      <c r="L14" s="100">
        <v>1</v>
      </c>
      <c r="M14" s="100">
        <v>110</v>
      </c>
      <c r="N14" s="100">
        <v>110</v>
      </c>
      <c r="O14" s="101">
        <v>1</v>
      </c>
      <c r="P14" s="101">
        <v>250</v>
      </c>
      <c r="Q14" s="101">
        <v>250</v>
      </c>
      <c r="R14" s="100">
        <v>0</v>
      </c>
      <c r="S14" s="100">
        <v>0</v>
      </c>
      <c r="T14" s="100">
        <v>0</v>
      </c>
      <c r="U14" s="101" t="s">
        <v>31</v>
      </c>
      <c r="V14" s="101" t="s">
        <v>31</v>
      </c>
      <c r="W14" s="101" t="s">
        <v>31</v>
      </c>
      <c r="X14" s="101" t="s">
        <v>31</v>
      </c>
      <c r="Y14" s="101" t="s">
        <v>31</v>
      </c>
      <c r="Z14" s="102" t="s">
        <v>31</v>
      </c>
      <c r="AA14" s="83">
        <v>56</v>
      </c>
    </row>
    <row r="15" spans="1:27" s="45" customFormat="1" ht="15" customHeight="1">
      <c r="A15" s="82">
        <v>57</v>
      </c>
      <c r="B15" s="51" t="s">
        <v>248</v>
      </c>
      <c r="C15" s="99">
        <v>1</v>
      </c>
      <c r="D15" s="101">
        <v>25</v>
      </c>
      <c r="E15" s="101">
        <v>25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 t="s">
        <v>31</v>
      </c>
      <c r="P15" s="101" t="s">
        <v>31</v>
      </c>
      <c r="Q15" s="101" t="s">
        <v>31</v>
      </c>
      <c r="R15" s="101" t="s">
        <v>31</v>
      </c>
      <c r="S15" s="101" t="s">
        <v>31</v>
      </c>
      <c r="T15" s="101" t="s">
        <v>31</v>
      </c>
      <c r="U15" s="101" t="s">
        <v>31</v>
      </c>
      <c r="V15" s="101" t="s">
        <v>31</v>
      </c>
      <c r="W15" s="101" t="s">
        <v>31</v>
      </c>
      <c r="X15" s="101" t="s">
        <v>31</v>
      </c>
      <c r="Y15" s="101" t="s">
        <v>31</v>
      </c>
      <c r="Z15" s="102" t="s">
        <v>31</v>
      </c>
      <c r="AA15" s="103">
        <v>57</v>
      </c>
    </row>
    <row r="16" spans="1:27" s="56" customFormat="1" ht="15" customHeight="1">
      <c r="A16" s="40" t="s">
        <v>193</v>
      </c>
      <c r="B16" s="41" t="s">
        <v>194</v>
      </c>
      <c r="C16" s="91">
        <f aca="true" t="shared" si="1" ref="C16:J16">SUM(C17)</f>
        <v>4</v>
      </c>
      <c r="D16" s="92">
        <f t="shared" si="1"/>
        <v>91</v>
      </c>
      <c r="E16" s="92">
        <f t="shared" si="1"/>
        <v>84</v>
      </c>
      <c r="F16" s="92">
        <f t="shared" si="1"/>
        <v>1</v>
      </c>
      <c r="G16" s="92">
        <f t="shared" si="1"/>
        <v>50</v>
      </c>
      <c r="H16" s="92">
        <f t="shared" si="1"/>
        <v>45</v>
      </c>
      <c r="I16" s="92">
        <f t="shared" si="1"/>
        <v>0</v>
      </c>
      <c r="J16" s="92">
        <f t="shared" si="1"/>
        <v>0</v>
      </c>
      <c r="K16" s="92">
        <v>0</v>
      </c>
      <c r="L16" s="97">
        <v>0</v>
      </c>
      <c r="M16" s="97">
        <v>0</v>
      </c>
      <c r="N16" s="97">
        <v>0</v>
      </c>
      <c r="O16" s="97" t="s">
        <v>31</v>
      </c>
      <c r="P16" s="97" t="s">
        <v>31</v>
      </c>
      <c r="Q16" s="97" t="s">
        <v>31</v>
      </c>
      <c r="R16" s="97" t="s">
        <v>31</v>
      </c>
      <c r="S16" s="97" t="s">
        <v>31</v>
      </c>
      <c r="T16" s="97" t="s">
        <v>31</v>
      </c>
      <c r="U16" s="97" t="s">
        <v>31</v>
      </c>
      <c r="V16" s="97" t="s">
        <v>31</v>
      </c>
      <c r="W16" s="97" t="s">
        <v>31</v>
      </c>
      <c r="X16" s="97" t="s">
        <v>31</v>
      </c>
      <c r="Y16" s="97" t="s">
        <v>31</v>
      </c>
      <c r="Z16" s="98" t="s">
        <v>31</v>
      </c>
      <c r="AA16" s="96" t="s">
        <v>195</v>
      </c>
    </row>
    <row r="17" spans="1:27" s="56" customFormat="1" ht="15" customHeight="1">
      <c r="A17" s="82">
        <v>59</v>
      </c>
      <c r="B17" s="59" t="s">
        <v>196</v>
      </c>
      <c r="C17" s="99">
        <v>4</v>
      </c>
      <c r="D17" s="100">
        <v>91</v>
      </c>
      <c r="E17" s="100">
        <v>84</v>
      </c>
      <c r="F17" s="100">
        <v>1</v>
      </c>
      <c r="G17" s="100">
        <v>50</v>
      </c>
      <c r="H17" s="100">
        <v>45</v>
      </c>
      <c r="I17" s="100">
        <v>0</v>
      </c>
      <c r="J17" s="100">
        <v>0</v>
      </c>
      <c r="K17" s="100">
        <v>0</v>
      </c>
      <c r="L17" s="101">
        <v>0</v>
      </c>
      <c r="M17" s="101">
        <v>0</v>
      </c>
      <c r="N17" s="101">
        <v>0</v>
      </c>
      <c r="O17" s="101" t="s">
        <v>31</v>
      </c>
      <c r="P17" s="101" t="s">
        <v>31</v>
      </c>
      <c r="Q17" s="101" t="s">
        <v>31</v>
      </c>
      <c r="R17" s="101" t="s">
        <v>31</v>
      </c>
      <c r="S17" s="101" t="s">
        <v>31</v>
      </c>
      <c r="T17" s="101" t="s">
        <v>31</v>
      </c>
      <c r="U17" s="101" t="s">
        <v>31</v>
      </c>
      <c r="V17" s="101" t="s">
        <v>31</v>
      </c>
      <c r="W17" s="101" t="s">
        <v>31</v>
      </c>
      <c r="X17" s="101" t="s">
        <v>31</v>
      </c>
      <c r="Y17" s="101" t="s">
        <v>31</v>
      </c>
      <c r="Z17" s="102" t="s">
        <v>31</v>
      </c>
      <c r="AA17" s="103">
        <v>59</v>
      </c>
    </row>
    <row r="18" spans="1:27" s="45" customFormat="1" ht="15" customHeight="1">
      <c r="A18" s="81" t="s">
        <v>197</v>
      </c>
      <c r="B18" s="41" t="s">
        <v>198</v>
      </c>
      <c r="C18" s="91">
        <f>SUM(C19:C26)</f>
        <v>62</v>
      </c>
      <c r="D18" s="97">
        <f>SUM(D19:D26)</f>
        <v>1656</v>
      </c>
      <c r="E18" s="97">
        <f aca="true" t="shared" si="2" ref="E18:Y18">SUM(E19:E26)</f>
        <v>1484</v>
      </c>
      <c r="F18" s="97">
        <f t="shared" si="2"/>
        <v>55</v>
      </c>
      <c r="G18" s="97">
        <f t="shared" si="2"/>
        <v>2200</v>
      </c>
      <c r="H18" s="97">
        <f t="shared" si="2"/>
        <v>2049</v>
      </c>
      <c r="I18" s="97">
        <f t="shared" si="2"/>
        <v>57</v>
      </c>
      <c r="J18" s="97">
        <f t="shared" si="2"/>
        <v>4339</v>
      </c>
      <c r="K18" s="97">
        <f t="shared" si="2"/>
        <v>4083</v>
      </c>
      <c r="L18" s="97">
        <f t="shared" si="2"/>
        <v>29</v>
      </c>
      <c r="M18" s="97">
        <f t="shared" si="2"/>
        <v>4114</v>
      </c>
      <c r="N18" s="97">
        <f t="shared" si="2"/>
        <v>4018</v>
      </c>
      <c r="O18" s="97">
        <f t="shared" si="2"/>
        <v>7</v>
      </c>
      <c r="P18" s="97">
        <f t="shared" si="2"/>
        <v>2235</v>
      </c>
      <c r="Q18" s="97">
        <f t="shared" si="2"/>
        <v>1699</v>
      </c>
      <c r="R18" s="97">
        <f t="shared" si="2"/>
        <v>4</v>
      </c>
      <c r="S18" s="97">
        <f>SUM(S19:S26)</f>
        <v>1679</v>
      </c>
      <c r="T18" s="97">
        <f>SUM(T19:T26)</f>
        <v>1611</v>
      </c>
      <c r="U18" s="97">
        <f t="shared" si="2"/>
        <v>1</v>
      </c>
      <c r="V18" s="97">
        <f t="shared" si="2"/>
        <v>555</v>
      </c>
      <c r="W18" s="97">
        <f t="shared" si="2"/>
        <v>500</v>
      </c>
      <c r="X18" s="97">
        <f t="shared" si="2"/>
        <v>0</v>
      </c>
      <c r="Y18" s="97">
        <f t="shared" si="2"/>
        <v>0</v>
      </c>
      <c r="Z18" s="98">
        <f>SUM(Z20)</f>
        <v>0</v>
      </c>
      <c r="AA18" s="96" t="s">
        <v>199</v>
      </c>
    </row>
    <row r="19" spans="1:27" s="45" customFormat="1" ht="15" customHeight="1">
      <c r="A19" s="82">
        <v>60</v>
      </c>
      <c r="B19" s="104" t="s">
        <v>200</v>
      </c>
      <c r="C19" s="101" t="s">
        <v>31</v>
      </c>
      <c r="D19" s="101" t="s">
        <v>31</v>
      </c>
      <c r="E19" s="101" t="s">
        <v>31</v>
      </c>
      <c r="F19" s="101" t="s">
        <v>31</v>
      </c>
      <c r="G19" s="101">
        <v>0</v>
      </c>
      <c r="H19" s="101">
        <v>0</v>
      </c>
      <c r="I19" s="100">
        <v>1</v>
      </c>
      <c r="J19" s="100">
        <v>81</v>
      </c>
      <c r="K19" s="100">
        <v>80</v>
      </c>
      <c r="L19" s="100" t="s">
        <v>31</v>
      </c>
      <c r="M19" s="100" t="s">
        <v>31</v>
      </c>
      <c r="N19" s="100" t="s">
        <v>31</v>
      </c>
      <c r="O19" s="100">
        <v>0</v>
      </c>
      <c r="P19" s="100" t="s">
        <v>31</v>
      </c>
      <c r="Q19" s="100" t="s">
        <v>31</v>
      </c>
      <c r="R19" s="100" t="s">
        <v>31</v>
      </c>
      <c r="S19" s="100" t="s">
        <v>31</v>
      </c>
      <c r="T19" s="100" t="s">
        <v>31</v>
      </c>
      <c r="U19" s="101" t="s">
        <v>31</v>
      </c>
      <c r="V19" s="101" t="s">
        <v>31</v>
      </c>
      <c r="W19" s="101" t="s">
        <v>31</v>
      </c>
      <c r="X19" s="101" t="s">
        <v>31</v>
      </c>
      <c r="Y19" s="101" t="s">
        <v>31</v>
      </c>
      <c r="Z19" s="102" t="s">
        <v>31</v>
      </c>
      <c r="AA19" s="83">
        <v>60</v>
      </c>
    </row>
    <row r="20" spans="1:27" s="56" customFormat="1" ht="15" customHeight="1">
      <c r="A20" s="82">
        <v>61</v>
      </c>
      <c r="B20" s="59" t="s">
        <v>201</v>
      </c>
      <c r="C20" s="99">
        <v>20</v>
      </c>
      <c r="D20" s="100">
        <v>496</v>
      </c>
      <c r="E20" s="100">
        <v>481</v>
      </c>
      <c r="F20" s="100">
        <v>18</v>
      </c>
      <c r="G20" s="100">
        <v>692</v>
      </c>
      <c r="H20" s="100">
        <v>664</v>
      </c>
      <c r="I20" s="100">
        <v>29</v>
      </c>
      <c r="J20" s="100">
        <v>2083</v>
      </c>
      <c r="K20" s="100">
        <v>1995</v>
      </c>
      <c r="L20" s="100">
        <v>19</v>
      </c>
      <c r="M20" s="100">
        <v>2684</v>
      </c>
      <c r="N20" s="100">
        <v>2606</v>
      </c>
      <c r="O20" s="100">
        <v>4</v>
      </c>
      <c r="P20" s="100">
        <v>946</v>
      </c>
      <c r="Q20" s="100">
        <v>941</v>
      </c>
      <c r="R20" s="100">
        <v>3</v>
      </c>
      <c r="S20" s="100">
        <v>1176</v>
      </c>
      <c r="T20" s="100">
        <v>1166</v>
      </c>
      <c r="U20" s="100" t="s">
        <v>31</v>
      </c>
      <c r="V20" s="100" t="s">
        <v>31</v>
      </c>
      <c r="W20" s="100" t="s">
        <v>31</v>
      </c>
      <c r="X20" s="100">
        <v>0</v>
      </c>
      <c r="Y20" s="100">
        <v>0</v>
      </c>
      <c r="Z20" s="102">
        <v>0</v>
      </c>
      <c r="AA20" s="103">
        <v>61</v>
      </c>
    </row>
    <row r="21" spans="1:27" s="56" customFormat="1" ht="15" customHeight="1">
      <c r="A21" s="82">
        <v>62</v>
      </c>
      <c r="B21" s="59" t="s">
        <v>202</v>
      </c>
      <c r="C21" s="99">
        <v>30</v>
      </c>
      <c r="D21" s="100">
        <v>804</v>
      </c>
      <c r="E21" s="100">
        <v>710</v>
      </c>
      <c r="F21" s="100">
        <v>27</v>
      </c>
      <c r="G21" s="100">
        <v>1096</v>
      </c>
      <c r="H21" s="100">
        <v>1009</v>
      </c>
      <c r="I21" s="100">
        <v>19</v>
      </c>
      <c r="J21" s="100">
        <v>1561</v>
      </c>
      <c r="K21" s="100">
        <v>1470</v>
      </c>
      <c r="L21" s="100">
        <v>4</v>
      </c>
      <c r="M21" s="100">
        <v>510</v>
      </c>
      <c r="N21" s="100">
        <v>502</v>
      </c>
      <c r="O21" s="101">
        <v>2</v>
      </c>
      <c r="P21" s="101">
        <v>620</v>
      </c>
      <c r="Q21" s="101">
        <v>506</v>
      </c>
      <c r="R21" s="100">
        <v>0</v>
      </c>
      <c r="S21" s="100">
        <v>0</v>
      </c>
      <c r="T21" s="100">
        <v>0</v>
      </c>
      <c r="U21" s="101">
        <v>1</v>
      </c>
      <c r="V21" s="101">
        <v>555</v>
      </c>
      <c r="W21" s="101">
        <v>500</v>
      </c>
      <c r="X21" s="101" t="s">
        <v>31</v>
      </c>
      <c r="Y21" s="101" t="s">
        <v>31</v>
      </c>
      <c r="Z21" s="102" t="s">
        <v>31</v>
      </c>
      <c r="AA21" s="103">
        <v>62</v>
      </c>
    </row>
    <row r="22" spans="1:27" s="45" customFormat="1" ht="15" customHeight="1">
      <c r="A22" s="82">
        <v>63</v>
      </c>
      <c r="B22" s="59" t="s">
        <v>203</v>
      </c>
      <c r="C22" s="99">
        <v>6</v>
      </c>
      <c r="D22" s="100">
        <v>159</v>
      </c>
      <c r="E22" s="100">
        <v>145</v>
      </c>
      <c r="F22" s="100">
        <v>4</v>
      </c>
      <c r="G22" s="100">
        <v>171</v>
      </c>
      <c r="H22" s="100">
        <v>160</v>
      </c>
      <c r="I22" s="100">
        <v>4</v>
      </c>
      <c r="J22" s="100">
        <v>327</v>
      </c>
      <c r="K22" s="101">
        <v>266</v>
      </c>
      <c r="L22" s="101">
        <v>3</v>
      </c>
      <c r="M22" s="101">
        <v>494</v>
      </c>
      <c r="N22" s="101">
        <v>485</v>
      </c>
      <c r="O22" s="101">
        <v>0</v>
      </c>
      <c r="P22" s="101">
        <v>0</v>
      </c>
      <c r="Q22" s="101">
        <v>0</v>
      </c>
      <c r="R22" s="101" t="s">
        <v>31</v>
      </c>
      <c r="S22" s="101">
        <v>0</v>
      </c>
      <c r="T22" s="101" t="s">
        <v>31</v>
      </c>
      <c r="U22" s="101" t="s">
        <v>31</v>
      </c>
      <c r="V22" s="101" t="s">
        <v>31</v>
      </c>
      <c r="W22" s="101" t="s">
        <v>31</v>
      </c>
      <c r="X22" s="101" t="s">
        <v>31</v>
      </c>
      <c r="Y22" s="101" t="s">
        <v>31</v>
      </c>
      <c r="Z22" s="102" t="s">
        <v>31</v>
      </c>
      <c r="AA22" s="83">
        <v>63</v>
      </c>
    </row>
    <row r="23" spans="1:27" s="56" customFormat="1" ht="15" customHeight="1">
      <c r="A23" s="82">
        <v>64</v>
      </c>
      <c r="B23" s="59" t="s">
        <v>204</v>
      </c>
      <c r="C23" s="99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 t="s">
        <v>31</v>
      </c>
      <c r="L23" s="100">
        <v>0</v>
      </c>
      <c r="M23" s="100">
        <v>0</v>
      </c>
      <c r="N23" s="101">
        <v>0</v>
      </c>
      <c r="O23" s="101">
        <v>0</v>
      </c>
      <c r="P23" s="101">
        <v>0</v>
      </c>
      <c r="Q23" s="101" t="s">
        <v>31</v>
      </c>
      <c r="R23" s="101" t="s">
        <v>31</v>
      </c>
      <c r="S23" s="101" t="s">
        <v>31</v>
      </c>
      <c r="T23" s="101" t="s">
        <v>31</v>
      </c>
      <c r="U23" s="101" t="s">
        <v>31</v>
      </c>
      <c r="V23" s="101" t="s">
        <v>31</v>
      </c>
      <c r="W23" s="101" t="s">
        <v>31</v>
      </c>
      <c r="X23" s="101" t="s">
        <v>31</v>
      </c>
      <c r="Y23" s="101" t="s">
        <v>31</v>
      </c>
      <c r="Z23" s="102" t="s">
        <v>31</v>
      </c>
      <c r="AA23" s="83">
        <v>64</v>
      </c>
    </row>
    <row r="24" spans="1:27" s="56" customFormat="1" ht="15" customHeight="1">
      <c r="A24" s="82">
        <v>65</v>
      </c>
      <c r="B24" s="59" t="s">
        <v>205</v>
      </c>
      <c r="C24" s="99">
        <v>1</v>
      </c>
      <c r="D24" s="101">
        <v>29</v>
      </c>
      <c r="E24" s="101">
        <v>26</v>
      </c>
      <c r="F24" s="101">
        <v>0</v>
      </c>
      <c r="G24" s="101">
        <v>0</v>
      </c>
      <c r="H24" s="101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1">
        <v>0</v>
      </c>
      <c r="O24" s="101">
        <v>0</v>
      </c>
      <c r="P24" s="101">
        <v>0</v>
      </c>
      <c r="Q24" s="101" t="s">
        <v>31</v>
      </c>
      <c r="R24" s="101" t="s">
        <v>31</v>
      </c>
      <c r="S24" s="101" t="s">
        <v>31</v>
      </c>
      <c r="T24" s="101" t="s">
        <v>31</v>
      </c>
      <c r="U24" s="101" t="s">
        <v>31</v>
      </c>
      <c r="V24" s="101" t="s">
        <v>31</v>
      </c>
      <c r="W24" s="101" t="s">
        <v>31</v>
      </c>
      <c r="X24" s="101" t="s">
        <v>31</v>
      </c>
      <c r="Y24" s="101" t="s">
        <v>31</v>
      </c>
      <c r="Z24" s="102" t="s">
        <v>31</v>
      </c>
      <c r="AA24" s="103">
        <v>65</v>
      </c>
    </row>
    <row r="25" spans="1:27" s="56" customFormat="1" ht="15" customHeight="1">
      <c r="A25" s="82">
        <v>66</v>
      </c>
      <c r="B25" s="59" t="s">
        <v>206</v>
      </c>
      <c r="C25" s="99">
        <v>5</v>
      </c>
      <c r="D25" s="100">
        <v>168</v>
      </c>
      <c r="E25" s="100">
        <v>122</v>
      </c>
      <c r="F25" s="100">
        <v>6</v>
      </c>
      <c r="G25" s="100">
        <v>241</v>
      </c>
      <c r="H25" s="100">
        <v>216</v>
      </c>
      <c r="I25" s="100">
        <v>4</v>
      </c>
      <c r="J25" s="100">
        <v>287</v>
      </c>
      <c r="K25" s="100">
        <v>272</v>
      </c>
      <c r="L25" s="100">
        <v>2</v>
      </c>
      <c r="M25" s="100">
        <v>285</v>
      </c>
      <c r="N25" s="100">
        <v>284</v>
      </c>
      <c r="O25" s="100">
        <v>1</v>
      </c>
      <c r="P25" s="100">
        <v>669</v>
      </c>
      <c r="Q25" s="100">
        <v>252</v>
      </c>
      <c r="R25" s="100">
        <v>1</v>
      </c>
      <c r="S25" s="100">
        <v>503</v>
      </c>
      <c r="T25" s="100">
        <v>445</v>
      </c>
      <c r="U25" s="101">
        <v>0</v>
      </c>
      <c r="V25" s="101">
        <v>0</v>
      </c>
      <c r="W25" s="101">
        <v>0</v>
      </c>
      <c r="X25" s="101" t="s">
        <v>31</v>
      </c>
      <c r="Y25" s="101" t="s">
        <v>31</v>
      </c>
      <c r="Z25" s="102" t="s">
        <v>31</v>
      </c>
      <c r="AA25" s="103">
        <v>66</v>
      </c>
    </row>
    <row r="26" spans="1:27" s="45" customFormat="1" ht="15" customHeight="1">
      <c r="A26" s="82">
        <v>67</v>
      </c>
      <c r="B26" s="59" t="s">
        <v>207</v>
      </c>
      <c r="C26" s="99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 t="s">
        <v>31</v>
      </c>
      <c r="L26" s="100">
        <v>1</v>
      </c>
      <c r="M26" s="100">
        <v>141</v>
      </c>
      <c r="N26" s="100">
        <v>141</v>
      </c>
      <c r="O26" s="100">
        <v>0</v>
      </c>
      <c r="P26" s="100">
        <v>0</v>
      </c>
      <c r="Q26" s="100" t="s">
        <v>31</v>
      </c>
      <c r="R26" s="100" t="s">
        <v>31</v>
      </c>
      <c r="S26" s="100" t="s">
        <v>31</v>
      </c>
      <c r="T26" s="100" t="s">
        <v>31</v>
      </c>
      <c r="U26" s="100" t="s">
        <v>31</v>
      </c>
      <c r="V26" s="100" t="s">
        <v>31</v>
      </c>
      <c r="W26" s="100" t="s">
        <v>31</v>
      </c>
      <c r="X26" s="100" t="s">
        <v>31</v>
      </c>
      <c r="Y26" s="100" t="s">
        <v>31</v>
      </c>
      <c r="Z26" s="102" t="s">
        <v>31</v>
      </c>
      <c r="AA26" s="83">
        <v>67</v>
      </c>
    </row>
    <row r="27" spans="1:27" s="56" customFormat="1" ht="15" customHeight="1">
      <c r="A27" s="81" t="s">
        <v>208</v>
      </c>
      <c r="B27" s="41" t="s">
        <v>209</v>
      </c>
      <c r="C27" s="91">
        <f aca="true" t="shared" si="3" ref="C27:N27">SUM(C28:C30)</f>
        <v>0</v>
      </c>
      <c r="D27" s="92">
        <f t="shared" si="3"/>
        <v>0</v>
      </c>
      <c r="E27" s="92">
        <f t="shared" si="3"/>
        <v>0</v>
      </c>
      <c r="F27" s="92">
        <f t="shared" si="3"/>
        <v>8</v>
      </c>
      <c r="G27" s="92">
        <f t="shared" si="3"/>
        <v>293</v>
      </c>
      <c r="H27" s="92">
        <f t="shared" si="3"/>
        <v>291</v>
      </c>
      <c r="I27" s="92">
        <f t="shared" si="3"/>
        <v>9</v>
      </c>
      <c r="J27" s="92">
        <f t="shared" si="3"/>
        <v>676</v>
      </c>
      <c r="K27" s="92">
        <f t="shared" si="3"/>
        <v>658</v>
      </c>
      <c r="L27" s="92">
        <f t="shared" si="3"/>
        <v>3</v>
      </c>
      <c r="M27" s="92">
        <f t="shared" si="3"/>
        <v>517</v>
      </c>
      <c r="N27" s="92">
        <f t="shared" si="3"/>
        <v>512</v>
      </c>
      <c r="O27" s="92">
        <f>SUM(O28:O30)</f>
        <v>2</v>
      </c>
      <c r="P27" s="92">
        <f>SUM(P28:P30)</f>
        <v>510</v>
      </c>
      <c r="Q27" s="92">
        <f>SUM(Q28:Q30)</f>
        <v>509</v>
      </c>
      <c r="R27" s="92">
        <f>SUM(R28:R30)</f>
        <v>0</v>
      </c>
      <c r="S27" s="92">
        <v>0</v>
      </c>
      <c r="T27" s="92">
        <v>0</v>
      </c>
      <c r="U27" s="97" t="s">
        <v>31</v>
      </c>
      <c r="V27" s="97" t="s">
        <v>31</v>
      </c>
      <c r="W27" s="97" t="s">
        <v>31</v>
      </c>
      <c r="X27" s="97" t="s">
        <v>31</v>
      </c>
      <c r="Y27" s="97" t="s">
        <v>31</v>
      </c>
      <c r="Z27" s="98" t="s">
        <v>31</v>
      </c>
      <c r="AA27" s="96" t="s">
        <v>210</v>
      </c>
    </row>
    <row r="28" spans="1:27" s="45" customFormat="1" ht="15" customHeight="1">
      <c r="A28" s="82">
        <v>70</v>
      </c>
      <c r="B28" s="59" t="s">
        <v>76</v>
      </c>
      <c r="C28" s="99">
        <v>0</v>
      </c>
      <c r="D28" s="101">
        <v>0</v>
      </c>
      <c r="E28" s="101">
        <v>0</v>
      </c>
      <c r="F28" s="100">
        <v>8</v>
      </c>
      <c r="G28" s="100">
        <v>293</v>
      </c>
      <c r="H28" s="100">
        <v>291</v>
      </c>
      <c r="I28" s="100">
        <v>8</v>
      </c>
      <c r="J28" s="100">
        <v>604</v>
      </c>
      <c r="K28" s="100">
        <v>599</v>
      </c>
      <c r="L28" s="100">
        <v>2</v>
      </c>
      <c r="M28" s="100">
        <v>342</v>
      </c>
      <c r="N28" s="100">
        <v>342</v>
      </c>
      <c r="O28" s="101">
        <v>2</v>
      </c>
      <c r="P28" s="101">
        <v>510</v>
      </c>
      <c r="Q28" s="101">
        <v>509</v>
      </c>
      <c r="R28" s="101">
        <v>0</v>
      </c>
      <c r="S28" s="101">
        <v>0</v>
      </c>
      <c r="T28" s="101">
        <v>0</v>
      </c>
      <c r="U28" s="101" t="s">
        <v>31</v>
      </c>
      <c r="V28" s="101" t="s">
        <v>31</v>
      </c>
      <c r="W28" s="101" t="s">
        <v>31</v>
      </c>
      <c r="X28" s="101" t="s">
        <v>31</v>
      </c>
      <c r="Y28" s="101" t="s">
        <v>31</v>
      </c>
      <c r="Z28" s="102" t="s">
        <v>31</v>
      </c>
      <c r="AA28" s="83">
        <v>70</v>
      </c>
    </row>
    <row r="29" spans="1:27" s="56" customFormat="1" ht="15" customHeight="1">
      <c r="A29" s="82">
        <v>71</v>
      </c>
      <c r="B29" s="59" t="s">
        <v>211</v>
      </c>
      <c r="C29" s="99">
        <v>0</v>
      </c>
      <c r="D29" s="101" t="s">
        <v>31</v>
      </c>
      <c r="E29" s="101" t="s">
        <v>31</v>
      </c>
      <c r="F29" s="100">
        <v>0</v>
      </c>
      <c r="G29" s="100">
        <v>0</v>
      </c>
      <c r="H29" s="100">
        <v>0</v>
      </c>
      <c r="I29" s="100">
        <v>1</v>
      </c>
      <c r="J29" s="100">
        <v>72</v>
      </c>
      <c r="K29" s="100">
        <v>59</v>
      </c>
      <c r="L29" s="100">
        <v>1</v>
      </c>
      <c r="M29" s="100">
        <v>175</v>
      </c>
      <c r="N29" s="100">
        <v>170</v>
      </c>
      <c r="O29" s="101" t="s">
        <v>31</v>
      </c>
      <c r="P29" s="101" t="s">
        <v>31</v>
      </c>
      <c r="Q29" s="101" t="s">
        <v>31</v>
      </c>
      <c r="R29" s="101" t="s">
        <v>31</v>
      </c>
      <c r="S29" s="101" t="s">
        <v>31</v>
      </c>
      <c r="T29" s="101" t="s">
        <v>31</v>
      </c>
      <c r="U29" s="101" t="s">
        <v>31</v>
      </c>
      <c r="V29" s="101" t="s">
        <v>31</v>
      </c>
      <c r="W29" s="101" t="s">
        <v>31</v>
      </c>
      <c r="X29" s="101" t="s">
        <v>31</v>
      </c>
      <c r="Y29" s="101" t="s">
        <v>31</v>
      </c>
      <c r="Z29" s="102" t="s">
        <v>31</v>
      </c>
      <c r="AA29" s="83">
        <v>71</v>
      </c>
    </row>
    <row r="30" spans="1:27" s="56" customFormat="1" ht="15" customHeight="1">
      <c r="A30" s="82">
        <v>72</v>
      </c>
      <c r="B30" s="59" t="s">
        <v>212</v>
      </c>
      <c r="C30" s="99">
        <v>0</v>
      </c>
      <c r="D30" s="101" t="s">
        <v>31</v>
      </c>
      <c r="E30" s="101" t="s">
        <v>31</v>
      </c>
      <c r="F30" s="101" t="s">
        <v>31</v>
      </c>
      <c r="G30" s="101">
        <v>0</v>
      </c>
      <c r="H30" s="101">
        <v>0</v>
      </c>
      <c r="I30" s="101">
        <v>0</v>
      </c>
      <c r="J30" s="101" t="s">
        <v>31</v>
      </c>
      <c r="K30" s="101" t="s">
        <v>31</v>
      </c>
      <c r="L30" s="101">
        <v>0</v>
      </c>
      <c r="M30" s="101">
        <v>0</v>
      </c>
      <c r="N30" s="101">
        <v>0</v>
      </c>
      <c r="O30" s="101" t="s">
        <v>31</v>
      </c>
      <c r="P30" s="101" t="s">
        <v>31</v>
      </c>
      <c r="Q30" s="101" t="s">
        <v>31</v>
      </c>
      <c r="R30" s="101" t="s">
        <v>31</v>
      </c>
      <c r="S30" s="101" t="s">
        <v>31</v>
      </c>
      <c r="T30" s="101" t="s">
        <v>31</v>
      </c>
      <c r="U30" s="101" t="s">
        <v>31</v>
      </c>
      <c r="V30" s="101" t="s">
        <v>31</v>
      </c>
      <c r="W30" s="101" t="s">
        <v>31</v>
      </c>
      <c r="X30" s="101" t="s">
        <v>31</v>
      </c>
      <c r="Y30" s="101" t="s">
        <v>31</v>
      </c>
      <c r="Z30" s="102" t="s">
        <v>31</v>
      </c>
      <c r="AA30" s="83">
        <v>72</v>
      </c>
    </row>
    <row r="31" spans="1:27" s="56" customFormat="1" ht="15" customHeight="1">
      <c r="A31" s="40" t="s">
        <v>213</v>
      </c>
      <c r="B31" s="41" t="s">
        <v>214</v>
      </c>
      <c r="C31" s="91">
        <f aca="true" t="shared" si="4" ref="C31:W31">SUM(C32:C51)</f>
        <v>157</v>
      </c>
      <c r="D31" s="92">
        <f t="shared" si="4"/>
        <v>4276</v>
      </c>
      <c r="E31" s="92">
        <f t="shared" si="4"/>
        <v>3723</v>
      </c>
      <c r="F31" s="92">
        <f t="shared" si="4"/>
        <v>148</v>
      </c>
      <c r="G31" s="92">
        <f t="shared" si="4"/>
        <v>6082</v>
      </c>
      <c r="H31" s="92">
        <f t="shared" si="4"/>
        <v>5518</v>
      </c>
      <c r="I31" s="92">
        <f t="shared" si="4"/>
        <v>66</v>
      </c>
      <c r="J31" s="92">
        <f t="shared" si="4"/>
        <v>5250</v>
      </c>
      <c r="K31" s="92">
        <f t="shared" si="4"/>
        <v>4800</v>
      </c>
      <c r="L31" s="92">
        <f t="shared" si="4"/>
        <v>31</v>
      </c>
      <c r="M31" s="92">
        <f t="shared" si="4"/>
        <v>4628</v>
      </c>
      <c r="N31" s="92">
        <f t="shared" si="4"/>
        <v>4199</v>
      </c>
      <c r="O31" s="92">
        <f t="shared" si="4"/>
        <v>3</v>
      </c>
      <c r="P31" s="92">
        <f t="shared" si="4"/>
        <v>779</v>
      </c>
      <c r="Q31" s="92">
        <f t="shared" si="4"/>
        <v>770</v>
      </c>
      <c r="R31" s="92">
        <f t="shared" si="4"/>
        <v>1</v>
      </c>
      <c r="S31" s="92">
        <f t="shared" si="4"/>
        <v>353</v>
      </c>
      <c r="T31" s="92">
        <f t="shared" si="4"/>
        <v>300</v>
      </c>
      <c r="U31" s="92">
        <f t="shared" si="4"/>
        <v>1</v>
      </c>
      <c r="V31" s="92">
        <f t="shared" si="4"/>
        <v>903</v>
      </c>
      <c r="W31" s="92">
        <f t="shared" si="4"/>
        <v>823</v>
      </c>
      <c r="X31" s="97" t="s">
        <v>31</v>
      </c>
      <c r="Y31" s="97" t="s">
        <v>31</v>
      </c>
      <c r="Z31" s="98" t="s">
        <v>31</v>
      </c>
      <c r="AA31" s="96" t="s">
        <v>215</v>
      </c>
    </row>
    <row r="32" spans="1:27" s="56" customFormat="1" ht="15" customHeight="1">
      <c r="A32" s="82">
        <v>74</v>
      </c>
      <c r="B32" s="59" t="s">
        <v>216</v>
      </c>
      <c r="C32" s="99">
        <v>0</v>
      </c>
      <c r="D32" s="101" t="s">
        <v>31</v>
      </c>
      <c r="E32" s="101" t="s">
        <v>31</v>
      </c>
      <c r="F32" s="100">
        <v>1</v>
      </c>
      <c r="G32" s="100">
        <v>40</v>
      </c>
      <c r="H32" s="100">
        <v>40</v>
      </c>
      <c r="I32" s="101">
        <v>1</v>
      </c>
      <c r="J32" s="101">
        <v>77</v>
      </c>
      <c r="K32" s="101">
        <v>60</v>
      </c>
      <c r="L32" s="101">
        <v>0</v>
      </c>
      <c r="M32" s="101">
        <v>0</v>
      </c>
      <c r="N32" s="101">
        <v>0</v>
      </c>
      <c r="O32" s="101" t="s">
        <v>31</v>
      </c>
      <c r="P32" s="101" t="s">
        <v>31</v>
      </c>
      <c r="Q32" s="101" t="s">
        <v>31</v>
      </c>
      <c r="R32" s="101" t="s">
        <v>31</v>
      </c>
      <c r="S32" s="101" t="s">
        <v>31</v>
      </c>
      <c r="T32" s="101" t="s">
        <v>31</v>
      </c>
      <c r="U32" s="101" t="s">
        <v>31</v>
      </c>
      <c r="V32" s="101" t="s">
        <v>31</v>
      </c>
      <c r="W32" s="101" t="s">
        <v>31</v>
      </c>
      <c r="X32" s="101" t="s">
        <v>31</v>
      </c>
      <c r="Y32" s="101" t="s">
        <v>31</v>
      </c>
      <c r="Z32" s="102" t="s">
        <v>31</v>
      </c>
      <c r="AA32" s="83">
        <v>74</v>
      </c>
    </row>
    <row r="33" spans="1:27" s="56" customFormat="1" ht="15" customHeight="1">
      <c r="A33" s="82">
        <v>75</v>
      </c>
      <c r="B33" s="59" t="s">
        <v>217</v>
      </c>
      <c r="C33" s="99">
        <v>27</v>
      </c>
      <c r="D33" s="100">
        <v>746</v>
      </c>
      <c r="E33" s="100">
        <v>650</v>
      </c>
      <c r="F33" s="100">
        <v>24</v>
      </c>
      <c r="G33" s="100">
        <v>992</v>
      </c>
      <c r="H33" s="100">
        <v>886</v>
      </c>
      <c r="I33" s="100">
        <v>7</v>
      </c>
      <c r="J33" s="100">
        <v>490</v>
      </c>
      <c r="K33" s="100">
        <v>477</v>
      </c>
      <c r="L33" s="100">
        <v>8</v>
      </c>
      <c r="M33" s="100">
        <v>1137</v>
      </c>
      <c r="N33" s="100">
        <v>1033</v>
      </c>
      <c r="O33" s="100">
        <v>1</v>
      </c>
      <c r="P33" s="100">
        <v>248</v>
      </c>
      <c r="Q33" s="100">
        <v>245</v>
      </c>
      <c r="R33" s="101">
        <v>1</v>
      </c>
      <c r="S33" s="101">
        <v>353</v>
      </c>
      <c r="T33" s="101">
        <v>300</v>
      </c>
      <c r="U33" s="100">
        <v>1</v>
      </c>
      <c r="V33" s="100">
        <v>903</v>
      </c>
      <c r="W33" s="100">
        <v>823</v>
      </c>
      <c r="X33" s="101" t="s">
        <v>31</v>
      </c>
      <c r="Y33" s="101" t="s">
        <v>31</v>
      </c>
      <c r="Z33" s="102" t="s">
        <v>31</v>
      </c>
      <c r="AA33" s="83">
        <v>75</v>
      </c>
    </row>
    <row r="34" spans="1:27" s="56" customFormat="1" ht="15" customHeight="1">
      <c r="A34" s="82">
        <v>77</v>
      </c>
      <c r="B34" s="59" t="s">
        <v>218</v>
      </c>
      <c r="C34" s="99">
        <v>4</v>
      </c>
      <c r="D34" s="100">
        <v>117</v>
      </c>
      <c r="E34" s="100">
        <v>104</v>
      </c>
      <c r="F34" s="100">
        <v>1</v>
      </c>
      <c r="G34" s="100">
        <v>33</v>
      </c>
      <c r="H34" s="100">
        <v>31</v>
      </c>
      <c r="I34" s="100">
        <v>1</v>
      </c>
      <c r="J34" s="100">
        <v>61</v>
      </c>
      <c r="K34" s="100">
        <v>50</v>
      </c>
      <c r="L34" s="100">
        <v>1</v>
      </c>
      <c r="M34" s="100">
        <v>134</v>
      </c>
      <c r="N34" s="100">
        <v>124</v>
      </c>
      <c r="O34" s="101">
        <v>0</v>
      </c>
      <c r="P34" s="101">
        <v>0</v>
      </c>
      <c r="Q34" s="101" t="s">
        <v>31</v>
      </c>
      <c r="R34" s="101" t="s">
        <v>31</v>
      </c>
      <c r="S34" s="101" t="s">
        <v>31</v>
      </c>
      <c r="T34" s="101" t="s">
        <v>31</v>
      </c>
      <c r="U34" s="101" t="s">
        <v>31</v>
      </c>
      <c r="V34" s="101" t="s">
        <v>31</v>
      </c>
      <c r="W34" s="101" t="s">
        <v>31</v>
      </c>
      <c r="X34" s="101" t="s">
        <v>31</v>
      </c>
      <c r="Y34" s="101" t="s">
        <v>31</v>
      </c>
      <c r="Z34" s="102" t="s">
        <v>31</v>
      </c>
      <c r="AA34" s="83">
        <v>77</v>
      </c>
    </row>
    <row r="35" spans="1:27" s="56" customFormat="1" ht="15" customHeight="1">
      <c r="A35" s="82">
        <v>78</v>
      </c>
      <c r="B35" s="59" t="s">
        <v>219</v>
      </c>
      <c r="C35" s="99">
        <v>1</v>
      </c>
      <c r="D35" s="100">
        <v>30</v>
      </c>
      <c r="E35" s="100">
        <v>23</v>
      </c>
      <c r="F35" s="100">
        <v>2</v>
      </c>
      <c r="G35" s="100">
        <v>90</v>
      </c>
      <c r="H35" s="100">
        <v>74</v>
      </c>
      <c r="I35" s="100">
        <v>0</v>
      </c>
      <c r="J35" s="100">
        <v>0</v>
      </c>
      <c r="K35" s="100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 t="s">
        <v>31</v>
      </c>
      <c r="R35" s="101" t="s">
        <v>31</v>
      </c>
      <c r="S35" s="101" t="s">
        <v>31</v>
      </c>
      <c r="T35" s="101" t="s">
        <v>31</v>
      </c>
      <c r="U35" s="101" t="s">
        <v>31</v>
      </c>
      <c r="V35" s="101" t="s">
        <v>31</v>
      </c>
      <c r="W35" s="101" t="s">
        <v>31</v>
      </c>
      <c r="X35" s="101" t="s">
        <v>31</v>
      </c>
      <c r="Y35" s="101" t="s">
        <v>31</v>
      </c>
      <c r="Z35" s="102" t="s">
        <v>31</v>
      </c>
      <c r="AA35" s="83">
        <v>78</v>
      </c>
    </row>
    <row r="36" spans="1:27" s="56" customFormat="1" ht="15" customHeight="1">
      <c r="A36" s="82">
        <v>79</v>
      </c>
      <c r="B36" s="59" t="s">
        <v>220</v>
      </c>
      <c r="C36" s="99">
        <v>1</v>
      </c>
      <c r="D36" s="101">
        <v>28</v>
      </c>
      <c r="E36" s="101">
        <v>25</v>
      </c>
      <c r="F36" s="101">
        <v>0</v>
      </c>
      <c r="G36" s="101">
        <v>0</v>
      </c>
      <c r="H36" s="101">
        <v>0</v>
      </c>
      <c r="I36" s="101">
        <v>0</v>
      </c>
      <c r="J36" s="101" t="s">
        <v>31</v>
      </c>
      <c r="K36" s="101">
        <v>0</v>
      </c>
      <c r="L36" s="101">
        <v>0</v>
      </c>
      <c r="M36" s="101">
        <v>0</v>
      </c>
      <c r="N36" s="101">
        <v>0</v>
      </c>
      <c r="O36" s="101" t="s">
        <v>31</v>
      </c>
      <c r="P36" s="101">
        <v>0</v>
      </c>
      <c r="Q36" s="101" t="s">
        <v>31</v>
      </c>
      <c r="R36" s="101" t="s">
        <v>31</v>
      </c>
      <c r="S36" s="101" t="s">
        <v>31</v>
      </c>
      <c r="T36" s="101" t="s">
        <v>31</v>
      </c>
      <c r="U36" s="101" t="s">
        <v>31</v>
      </c>
      <c r="V36" s="101" t="s">
        <v>31</v>
      </c>
      <c r="W36" s="101" t="s">
        <v>31</v>
      </c>
      <c r="X36" s="101" t="s">
        <v>31</v>
      </c>
      <c r="Y36" s="101" t="s">
        <v>31</v>
      </c>
      <c r="Z36" s="102" t="s">
        <v>31</v>
      </c>
      <c r="AA36" s="83">
        <v>79</v>
      </c>
    </row>
    <row r="37" spans="1:27" s="56" customFormat="1" ht="15" customHeight="1">
      <c r="A37" s="82">
        <v>80</v>
      </c>
      <c r="B37" s="59" t="s">
        <v>221</v>
      </c>
      <c r="C37" s="99">
        <v>18</v>
      </c>
      <c r="D37" s="100">
        <v>462</v>
      </c>
      <c r="E37" s="100">
        <v>427</v>
      </c>
      <c r="F37" s="100">
        <v>13</v>
      </c>
      <c r="G37" s="100">
        <v>543</v>
      </c>
      <c r="H37" s="100">
        <v>467</v>
      </c>
      <c r="I37" s="100">
        <v>3</v>
      </c>
      <c r="J37" s="100">
        <v>236</v>
      </c>
      <c r="K37" s="100">
        <v>202</v>
      </c>
      <c r="L37" s="100">
        <v>3</v>
      </c>
      <c r="M37" s="100">
        <v>511</v>
      </c>
      <c r="N37" s="100">
        <v>426</v>
      </c>
      <c r="O37" s="100">
        <v>0</v>
      </c>
      <c r="P37" s="100">
        <v>0</v>
      </c>
      <c r="Q37" s="100">
        <v>0</v>
      </c>
      <c r="R37" s="101" t="s">
        <v>31</v>
      </c>
      <c r="S37" s="101" t="s">
        <v>31</v>
      </c>
      <c r="T37" s="101" t="s">
        <v>31</v>
      </c>
      <c r="U37" s="101" t="s">
        <v>31</v>
      </c>
      <c r="V37" s="101" t="s">
        <v>31</v>
      </c>
      <c r="W37" s="101" t="s">
        <v>31</v>
      </c>
      <c r="X37" s="101" t="s">
        <v>31</v>
      </c>
      <c r="Y37" s="101" t="s">
        <v>31</v>
      </c>
      <c r="Z37" s="102" t="s">
        <v>31</v>
      </c>
      <c r="AA37" s="83">
        <v>80</v>
      </c>
    </row>
    <row r="38" spans="1:27" s="56" customFormat="1" ht="15" customHeight="1">
      <c r="A38" s="82">
        <v>81</v>
      </c>
      <c r="B38" s="59" t="s">
        <v>222</v>
      </c>
      <c r="C38" s="99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1</v>
      </c>
      <c r="J38" s="100">
        <v>113</v>
      </c>
      <c r="K38" s="100">
        <v>90</v>
      </c>
      <c r="L38" s="100">
        <v>1</v>
      </c>
      <c r="M38" s="100">
        <v>119</v>
      </c>
      <c r="N38" s="100">
        <v>112</v>
      </c>
      <c r="O38" s="100">
        <v>1</v>
      </c>
      <c r="P38" s="100">
        <v>257</v>
      </c>
      <c r="Q38" s="100">
        <v>251</v>
      </c>
      <c r="R38" s="101" t="s">
        <v>31</v>
      </c>
      <c r="S38" s="101" t="s">
        <v>31</v>
      </c>
      <c r="T38" s="101" t="s">
        <v>31</v>
      </c>
      <c r="U38" s="101" t="s">
        <v>31</v>
      </c>
      <c r="V38" s="101" t="s">
        <v>31</v>
      </c>
      <c r="W38" s="101" t="s">
        <v>31</v>
      </c>
      <c r="X38" s="101" t="s">
        <v>31</v>
      </c>
      <c r="Y38" s="101" t="s">
        <v>31</v>
      </c>
      <c r="Z38" s="102" t="s">
        <v>31</v>
      </c>
      <c r="AA38" s="83">
        <v>81</v>
      </c>
    </row>
    <row r="39" spans="1:27" s="56" customFormat="1" ht="15" customHeight="1">
      <c r="A39" s="82">
        <v>82</v>
      </c>
      <c r="B39" s="59" t="s">
        <v>223</v>
      </c>
      <c r="C39" s="99">
        <v>11</v>
      </c>
      <c r="D39" s="100">
        <v>284</v>
      </c>
      <c r="E39" s="100">
        <v>260</v>
      </c>
      <c r="F39" s="100">
        <v>11</v>
      </c>
      <c r="G39" s="100">
        <v>404</v>
      </c>
      <c r="H39" s="100">
        <v>389</v>
      </c>
      <c r="I39" s="100">
        <v>5</v>
      </c>
      <c r="J39" s="100">
        <v>367</v>
      </c>
      <c r="K39" s="100">
        <v>355</v>
      </c>
      <c r="L39" s="101">
        <v>0</v>
      </c>
      <c r="M39" s="101">
        <v>0</v>
      </c>
      <c r="N39" s="101">
        <v>0</v>
      </c>
      <c r="O39" s="101">
        <v>0</v>
      </c>
      <c r="P39" s="101" t="s">
        <v>31</v>
      </c>
      <c r="Q39" s="101" t="s">
        <v>31</v>
      </c>
      <c r="R39" s="101" t="s">
        <v>31</v>
      </c>
      <c r="S39" s="101" t="s">
        <v>31</v>
      </c>
      <c r="T39" s="101" t="s">
        <v>31</v>
      </c>
      <c r="U39" s="101" t="s">
        <v>31</v>
      </c>
      <c r="V39" s="101" t="s">
        <v>31</v>
      </c>
      <c r="W39" s="101" t="s">
        <v>31</v>
      </c>
      <c r="X39" s="101" t="s">
        <v>31</v>
      </c>
      <c r="Y39" s="101" t="s">
        <v>31</v>
      </c>
      <c r="Z39" s="102" t="s">
        <v>31</v>
      </c>
      <c r="AA39" s="83">
        <v>82</v>
      </c>
    </row>
    <row r="40" spans="1:27" s="56" customFormat="1" ht="15" customHeight="1">
      <c r="A40" s="82">
        <v>83</v>
      </c>
      <c r="B40" s="59" t="s">
        <v>224</v>
      </c>
      <c r="C40" s="99">
        <v>4</v>
      </c>
      <c r="D40" s="100">
        <v>100</v>
      </c>
      <c r="E40" s="100">
        <v>90</v>
      </c>
      <c r="F40" s="100">
        <v>0</v>
      </c>
      <c r="G40" s="100">
        <v>0</v>
      </c>
      <c r="H40" s="100">
        <v>0</v>
      </c>
      <c r="I40" s="101">
        <v>1</v>
      </c>
      <c r="J40" s="101">
        <v>63</v>
      </c>
      <c r="K40" s="101">
        <v>59</v>
      </c>
      <c r="L40" s="101">
        <v>0</v>
      </c>
      <c r="M40" s="101">
        <v>0</v>
      </c>
      <c r="N40" s="101">
        <v>0</v>
      </c>
      <c r="O40" s="101">
        <v>0</v>
      </c>
      <c r="P40" s="101" t="s">
        <v>31</v>
      </c>
      <c r="Q40" s="101" t="s">
        <v>31</v>
      </c>
      <c r="R40" s="101" t="s">
        <v>31</v>
      </c>
      <c r="S40" s="101" t="s">
        <v>31</v>
      </c>
      <c r="T40" s="101" t="s">
        <v>31</v>
      </c>
      <c r="U40" s="101" t="s">
        <v>31</v>
      </c>
      <c r="V40" s="101" t="s">
        <v>31</v>
      </c>
      <c r="W40" s="101" t="s">
        <v>31</v>
      </c>
      <c r="X40" s="101" t="s">
        <v>31</v>
      </c>
      <c r="Y40" s="101" t="s">
        <v>31</v>
      </c>
      <c r="Z40" s="102" t="s">
        <v>31</v>
      </c>
      <c r="AA40" s="83">
        <v>83</v>
      </c>
    </row>
    <row r="41" spans="1:27" s="56" customFormat="1" ht="15" customHeight="1">
      <c r="A41" s="82">
        <v>84</v>
      </c>
      <c r="B41" s="59" t="s">
        <v>225</v>
      </c>
      <c r="C41" s="99">
        <v>29</v>
      </c>
      <c r="D41" s="100">
        <v>884</v>
      </c>
      <c r="E41" s="100">
        <v>681</v>
      </c>
      <c r="F41" s="100">
        <v>21</v>
      </c>
      <c r="G41" s="100">
        <v>891</v>
      </c>
      <c r="H41" s="100">
        <v>816</v>
      </c>
      <c r="I41" s="100">
        <v>13</v>
      </c>
      <c r="J41" s="100">
        <v>1089</v>
      </c>
      <c r="K41" s="100">
        <v>957</v>
      </c>
      <c r="L41" s="100">
        <v>7</v>
      </c>
      <c r="M41" s="100">
        <v>1061</v>
      </c>
      <c r="N41" s="100">
        <v>925</v>
      </c>
      <c r="O41" s="100">
        <v>0</v>
      </c>
      <c r="P41" s="100">
        <v>0</v>
      </c>
      <c r="Q41" s="100">
        <v>0</v>
      </c>
      <c r="R41" s="101" t="s">
        <v>31</v>
      </c>
      <c r="S41" s="101" t="s">
        <v>31</v>
      </c>
      <c r="T41" s="101" t="s">
        <v>31</v>
      </c>
      <c r="U41" s="101" t="s">
        <v>31</v>
      </c>
      <c r="V41" s="101" t="s">
        <v>31</v>
      </c>
      <c r="W41" s="101" t="s">
        <v>31</v>
      </c>
      <c r="X41" s="101" t="s">
        <v>31</v>
      </c>
      <c r="Y41" s="101" t="s">
        <v>31</v>
      </c>
      <c r="Z41" s="102" t="s">
        <v>31</v>
      </c>
      <c r="AA41" s="83">
        <v>84</v>
      </c>
    </row>
    <row r="42" spans="1:27" s="56" customFormat="1" ht="15" customHeight="1">
      <c r="A42" s="82">
        <v>85</v>
      </c>
      <c r="B42" s="59" t="s">
        <v>226</v>
      </c>
      <c r="C42" s="99">
        <v>0</v>
      </c>
      <c r="D42" s="100">
        <v>0</v>
      </c>
      <c r="E42" s="100">
        <v>0</v>
      </c>
      <c r="F42" s="100">
        <v>1</v>
      </c>
      <c r="G42" s="100">
        <v>44</v>
      </c>
      <c r="H42" s="100">
        <v>41</v>
      </c>
      <c r="I42" s="100">
        <v>1</v>
      </c>
      <c r="J42" s="100">
        <v>58</v>
      </c>
      <c r="K42" s="100">
        <v>57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 t="s">
        <v>31</v>
      </c>
      <c r="R42" s="101" t="s">
        <v>31</v>
      </c>
      <c r="S42" s="101" t="s">
        <v>31</v>
      </c>
      <c r="T42" s="101" t="s">
        <v>31</v>
      </c>
      <c r="U42" s="101" t="s">
        <v>31</v>
      </c>
      <c r="V42" s="101" t="s">
        <v>31</v>
      </c>
      <c r="W42" s="101" t="s">
        <v>31</v>
      </c>
      <c r="X42" s="101" t="s">
        <v>31</v>
      </c>
      <c r="Y42" s="101" t="s">
        <v>31</v>
      </c>
      <c r="Z42" s="102" t="s">
        <v>31</v>
      </c>
      <c r="AA42" s="83">
        <v>85</v>
      </c>
    </row>
    <row r="43" spans="1:27" s="56" customFormat="1" ht="15" customHeight="1">
      <c r="A43" s="82">
        <v>86</v>
      </c>
      <c r="B43" s="59" t="s">
        <v>227</v>
      </c>
      <c r="C43" s="99">
        <v>4</v>
      </c>
      <c r="D43" s="100">
        <v>104</v>
      </c>
      <c r="E43" s="100">
        <v>91</v>
      </c>
      <c r="F43" s="100">
        <v>7</v>
      </c>
      <c r="G43" s="100">
        <v>293</v>
      </c>
      <c r="H43" s="100">
        <v>255</v>
      </c>
      <c r="I43" s="100">
        <v>6</v>
      </c>
      <c r="J43" s="100">
        <v>549</v>
      </c>
      <c r="K43" s="100">
        <v>425</v>
      </c>
      <c r="L43" s="100">
        <v>2</v>
      </c>
      <c r="M43" s="100">
        <v>394</v>
      </c>
      <c r="N43" s="100">
        <v>337</v>
      </c>
      <c r="O43" s="100">
        <v>0</v>
      </c>
      <c r="P43" s="100">
        <v>0</v>
      </c>
      <c r="Q43" s="100">
        <v>0</v>
      </c>
      <c r="R43" s="101">
        <v>0</v>
      </c>
      <c r="S43" s="101">
        <v>0</v>
      </c>
      <c r="T43" s="101">
        <v>0</v>
      </c>
      <c r="U43" s="100">
        <v>0</v>
      </c>
      <c r="V43" s="100">
        <v>0</v>
      </c>
      <c r="W43" s="100">
        <v>0</v>
      </c>
      <c r="X43" s="101" t="s">
        <v>31</v>
      </c>
      <c r="Y43" s="101" t="s">
        <v>31</v>
      </c>
      <c r="Z43" s="102" t="s">
        <v>31</v>
      </c>
      <c r="AA43" s="83">
        <v>86</v>
      </c>
    </row>
    <row r="44" spans="1:27" s="56" customFormat="1" ht="15" customHeight="1">
      <c r="A44" s="82">
        <v>87</v>
      </c>
      <c r="B44" s="59" t="s">
        <v>228</v>
      </c>
      <c r="C44" s="99">
        <v>3</v>
      </c>
      <c r="D44" s="100">
        <v>70</v>
      </c>
      <c r="E44" s="100">
        <v>61</v>
      </c>
      <c r="F44" s="100">
        <v>4</v>
      </c>
      <c r="G44" s="100">
        <v>213</v>
      </c>
      <c r="H44" s="100">
        <v>153</v>
      </c>
      <c r="I44" s="101">
        <v>1</v>
      </c>
      <c r="J44" s="101">
        <v>69</v>
      </c>
      <c r="K44" s="101">
        <v>63</v>
      </c>
      <c r="L44" s="100">
        <v>0</v>
      </c>
      <c r="M44" s="100">
        <v>0</v>
      </c>
      <c r="N44" s="100">
        <v>0</v>
      </c>
      <c r="O44" s="101">
        <v>0</v>
      </c>
      <c r="P44" s="101" t="s">
        <v>31</v>
      </c>
      <c r="Q44" s="101" t="s">
        <v>31</v>
      </c>
      <c r="R44" s="101" t="s">
        <v>31</v>
      </c>
      <c r="S44" s="101" t="s">
        <v>31</v>
      </c>
      <c r="T44" s="101" t="s">
        <v>31</v>
      </c>
      <c r="U44" s="101" t="s">
        <v>31</v>
      </c>
      <c r="V44" s="101" t="s">
        <v>31</v>
      </c>
      <c r="W44" s="101" t="s">
        <v>31</v>
      </c>
      <c r="X44" s="101" t="s">
        <v>31</v>
      </c>
      <c r="Y44" s="101" t="s">
        <v>31</v>
      </c>
      <c r="Z44" s="102" t="s">
        <v>31</v>
      </c>
      <c r="AA44" s="83">
        <v>87</v>
      </c>
    </row>
    <row r="45" spans="1:27" s="45" customFormat="1" ht="15" customHeight="1">
      <c r="A45" s="82">
        <v>88</v>
      </c>
      <c r="B45" s="51" t="s">
        <v>229</v>
      </c>
      <c r="C45" s="99">
        <v>27</v>
      </c>
      <c r="D45" s="100">
        <v>708</v>
      </c>
      <c r="E45" s="100">
        <v>652</v>
      </c>
      <c r="F45" s="100">
        <v>38</v>
      </c>
      <c r="G45" s="100">
        <v>1549</v>
      </c>
      <c r="H45" s="100">
        <v>1434</v>
      </c>
      <c r="I45" s="100">
        <v>20</v>
      </c>
      <c r="J45" s="100">
        <v>1651</v>
      </c>
      <c r="K45" s="100">
        <v>1586</v>
      </c>
      <c r="L45" s="100">
        <v>8</v>
      </c>
      <c r="M45" s="100">
        <v>1172</v>
      </c>
      <c r="N45" s="100">
        <v>1142</v>
      </c>
      <c r="O45" s="100">
        <v>1</v>
      </c>
      <c r="P45" s="100">
        <v>274</v>
      </c>
      <c r="Q45" s="100">
        <v>274</v>
      </c>
      <c r="R45" s="101" t="s">
        <v>31</v>
      </c>
      <c r="S45" s="101" t="s">
        <v>31</v>
      </c>
      <c r="T45" s="101" t="s">
        <v>31</v>
      </c>
      <c r="U45" s="101" t="s">
        <v>31</v>
      </c>
      <c r="V45" s="101" t="s">
        <v>31</v>
      </c>
      <c r="W45" s="101" t="s">
        <v>31</v>
      </c>
      <c r="X45" s="101" t="s">
        <v>31</v>
      </c>
      <c r="Y45" s="101" t="s">
        <v>31</v>
      </c>
      <c r="Z45" s="102" t="s">
        <v>31</v>
      </c>
      <c r="AA45" s="83">
        <v>88</v>
      </c>
    </row>
    <row r="46" spans="1:27" s="45" customFormat="1" ht="15" customHeight="1">
      <c r="A46" s="82">
        <v>89</v>
      </c>
      <c r="B46" s="51" t="s">
        <v>249</v>
      </c>
      <c r="C46" s="99">
        <v>2</v>
      </c>
      <c r="D46" s="100">
        <v>52</v>
      </c>
      <c r="E46" s="100">
        <v>47</v>
      </c>
      <c r="F46" s="100">
        <v>2</v>
      </c>
      <c r="G46" s="100">
        <v>81</v>
      </c>
      <c r="H46" s="100">
        <v>74</v>
      </c>
      <c r="I46" s="101">
        <v>0</v>
      </c>
      <c r="J46" s="101" t="s">
        <v>31</v>
      </c>
      <c r="K46" s="101" t="s">
        <v>31</v>
      </c>
      <c r="L46" s="101">
        <v>0</v>
      </c>
      <c r="M46" s="101">
        <v>0</v>
      </c>
      <c r="N46" s="101">
        <v>0</v>
      </c>
      <c r="O46" s="101" t="s">
        <v>31</v>
      </c>
      <c r="P46" s="101" t="s">
        <v>31</v>
      </c>
      <c r="Q46" s="101" t="s">
        <v>31</v>
      </c>
      <c r="R46" s="101" t="s">
        <v>31</v>
      </c>
      <c r="S46" s="101" t="s">
        <v>31</v>
      </c>
      <c r="T46" s="101" t="s">
        <v>31</v>
      </c>
      <c r="U46" s="101" t="s">
        <v>31</v>
      </c>
      <c r="V46" s="101" t="s">
        <v>31</v>
      </c>
      <c r="W46" s="101" t="s">
        <v>31</v>
      </c>
      <c r="X46" s="101" t="s">
        <v>31</v>
      </c>
      <c r="Y46" s="101" t="s">
        <v>31</v>
      </c>
      <c r="Z46" s="102" t="s">
        <v>31</v>
      </c>
      <c r="AA46" s="83">
        <v>89</v>
      </c>
    </row>
    <row r="47" spans="1:27" s="56" customFormat="1" ht="15" customHeight="1">
      <c r="A47" s="83">
        <v>90</v>
      </c>
      <c r="B47" s="84" t="s">
        <v>231</v>
      </c>
      <c r="C47" s="99">
        <v>1</v>
      </c>
      <c r="D47" s="100">
        <v>20</v>
      </c>
      <c r="E47" s="100">
        <v>20</v>
      </c>
      <c r="F47" s="101">
        <v>1</v>
      </c>
      <c r="G47" s="101">
        <v>34</v>
      </c>
      <c r="H47" s="101">
        <v>34</v>
      </c>
      <c r="I47" s="101">
        <v>0</v>
      </c>
      <c r="J47" s="101" t="s">
        <v>31</v>
      </c>
      <c r="K47" s="101" t="s">
        <v>31</v>
      </c>
      <c r="L47" s="101">
        <v>0</v>
      </c>
      <c r="M47" s="101">
        <v>0</v>
      </c>
      <c r="N47" s="101">
        <v>0</v>
      </c>
      <c r="O47" s="101" t="s">
        <v>31</v>
      </c>
      <c r="P47" s="101" t="s">
        <v>31</v>
      </c>
      <c r="Q47" s="101" t="s">
        <v>31</v>
      </c>
      <c r="R47" s="101" t="s">
        <v>31</v>
      </c>
      <c r="S47" s="101" t="s">
        <v>31</v>
      </c>
      <c r="T47" s="101" t="s">
        <v>31</v>
      </c>
      <c r="U47" s="101" t="s">
        <v>31</v>
      </c>
      <c r="V47" s="101" t="s">
        <v>31</v>
      </c>
      <c r="W47" s="101" t="s">
        <v>31</v>
      </c>
      <c r="X47" s="101" t="s">
        <v>31</v>
      </c>
      <c r="Y47" s="101" t="s">
        <v>31</v>
      </c>
      <c r="Z47" s="102" t="s">
        <v>31</v>
      </c>
      <c r="AA47" s="83">
        <v>90</v>
      </c>
    </row>
    <row r="48" spans="1:27" s="56" customFormat="1" ht="15" customHeight="1">
      <c r="A48" s="83">
        <v>91</v>
      </c>
      <c r="B48" s="84" t="s">
        <v>232</v>
      </c>
      <c r="C48" s="99">
        <v>19</v>
      </c>
      <c r="D48" s="100">
        <v>531</v>
      </c>
      <c r="E48" s="100">
        <v>454</v>
      </c>
      <c r="F48" s="100">
        <v>14</v>
      </c>
      <c r="G48" s="100">
        <v>577</v>
      </c>
      <c r="H48" s="100">
        <v>533</v>
      </c>
      <c r="I48" s="100">
        <v>5</v>
      </c>
      <c r="J48" s="100">
        <v>362</v>
      </c>
      <c r="K48" s="100">
        <v>354</v>
      </c>
      <c r="L48" s="100">
        <v>1</v>
      </c>
      <c r="M48" s="100">
        <v>100</v>
      </c>
      <c r="N48" s="100">
        <v>100</v>
      </c>
      <c r="O48" s="101" t="s">
        <v>31</v>
      </c>
      <c r="P48" s="101" t="s">
        <v>31</v>
      </c>
      <c r="Q48" s="101" t="s">
        <v>31</v>
      </c>
      <c r="R48" s="101" t="s">
        <v>31</v>
      </c>
      <c r="S48" s="101" t="s">
        <v>31</v>
      </c>
      <c r="T48" s="101" t="s">
        <v>31</v>
      </c>
      <c r="U48" s="101" t="s">
        <v>31</v>
      </c>
      <c r="V48" s="101" t="s">
        <v>31</v>
      </c>
      <c r="W48" s="101" t="s">
        <v>31</v>
      </c>
      <c r="X48" s="101" t="s">
        <v>31</v>
      </c>
      <c r="Y48" s="101" t="s">
        <v>31</v>
      </c>
      <c r="Z48" s="102" t="s">
        <v>31</v>
      </c>
      <c r="AA48" s="83">
        <v>91</v>
      </c>
    </row>
    <row r="49" spans="1:27" s="56" customFormat="1" ht="15" customHeight="1">
      <c r="A49" s="82">
        <v>92</v>
      </c>
      <c r="B49" s="84" t="s">
        <v>233</v>
      </c>
      <c r="C49" s="99">
        <v>4</v>
      </c>
      <c r="D49" s="100">
        <v>95</v>
      </c>
      <c r="E49" s="100">
        <v>95</v>
      </c>
      <c r="F49" s="100">
        <v>7</v>
      </c>
      <c r="G49" s="100">
        <v>259</v>
      </c>
      <c r="H49" s="100">
        <v>254</v>
      </c>
      <c r="I49" s="100">
        <v>1</v>
      </c>
      <c r="J49" s="100">
        <v>65</v>
      </c>
      <c r="K49" s="100">
        <v>65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 t="s">
        <v>31</v>
      </c>
      <c r="S49" s="101" t="s">
        <v>31</v>
      </c>
      <c r="T49" s="101" t="s">
        <v>31</v>
      </c>
      <c r="U49" s="101" t="s">
        <v>31</v>
      </c>
      <c r="V49" s="101" t="s">
        <v>31</v>
      </c>
      <c r="W49" s="101" t="s">
        <v>31</v>
      </c>
      <c r="X49" s="101" t="s">
        <v>31</v>
      </c>
      <c r="Y49" s="101" t="s">
        <v>31</v>
      </c>
      <c r="Z49" s="102" t="s">
        <v>31</v>
      </c>
      <c r="AA49" s="83">
        <v>92</v>
      </c>
    </row>
    <row r="50" spans="1:27" s="45" customFormat="1" ht="15" customHeight="1">
      <c r="A50" s="82">
        <v>94</v>
      </c>
      <c r="B50" s="84" t="s">
        <v>234</v>
      </c>
      <c r="C50" s="99">
        <v>2</v>
      </c>
      <c r="D50" s="100">
        <v>45</v>
      </c>
      <c r="E50" s="100">
        <v>43</v>
      </c>
      <c r="F50" s="100">
        <v>1</v>
      </c>
      <c r="G50" s="100">
        <v>39</v>
      </c>
      <c r="H50" s="100">
        <v>37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1">
        <v>0</v>
      </c>
      <c r="O50" s="101" t="s">
        <v>31</v>
      </c>
      <c r="P50" s="101" t="s">
        <v>31</v>
      </c>
      <c r="Q50" s="101" t="s">
        <v>31</v>
      </c>
      <c r="R50" s="101" t="s">
        <v>31</v>
      </c>
      <c r="S50" s="101" t="s">
        <v>31</v>
      </c>
      <c r="T50" s="101" t="s">
        <v>31</v>
      </c>
      <c r="U50" s="101" t="s">
        <v>31</v>
      </c>
      <c r="V50" s="101" t="s">
        <v>31</v>
      </c>
      <c r="W50" s="101" t="s">
        <v>31</v>
      </c>
      <c r="X50" s="101" t="s">
        <v>31</v>
      </c>
      <c r="Y50" s="101" t="s">
        <v>31</v>
      </c>
      <c r="Z50" s="102" t="s">
        <v>31</v>
      </c>
      <c r="AA50" s="83">
        <v>94</v>
      </c>
    </row>
    <row r="51" spans="1:27" s="56" customFormat="1" ht="15" customHeight="1">
      <c r="A51" s="82">
        <v>95</v>
      </c>
      <c r="B51" s="84" t="s">
        <v>235</v>
      </c>
      <c r="C51" s="99">
        <v>0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 t="s">
        <v>31</v>
      </c>
      <c r="K51" s="101">
        <v>0</v>
      </c>
      <c r="L51" s="101">
        <v>0</v>
      </c>
      <c r="M51" s="101">
        <v>0</v>
      </c>
      <c r="N51" s="101">
        <v>0</v>
      </c>
      <c r="O51" s="101" t="s">
        <v>31</v>
      </c>
      <c r="P51" s="101" t="s">
        <v>31</v>
      </c>
      <c r="Q51" s="101" t="s">
        <v>31</v>
      </c>
      <c r="R51" s="101" t="s">
        <v>31</v>
      </c>
      <c r="S51" s="101" t="s">
        <v>31</v>
      </c>
      <c r="T51" s="101" t="s">
        <v>31</v>
      </c>
      <c r="U51" s="101" t="s">
        <v>31</v>
      </c>
      <c r="V51" s="101" t="s">
        <v>31</v>
      </c>
      <c r="W51" s="101" t="s">
        <v>31</v>
      </c>
      <c r="X51" s="101" t="s">
        <v>31</v>
      </c>
      <c r="Y51" s="101" t="s">
        <v>31</v>
      </c>
      <c r="Z51" s="102" t="s">
        <v>31</v>
      </c>
      <c r="AA51" s="83">
        <v>95</v>
      </c>
    </row>
    <row r="52" spans="1:27" s="56" customFormat="1" ht="15" customHeight="1">
      <c r="A52" s="77"/>
      <c r="B52" s="78"/>
      <c r="C52" s="105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7"/>
      <c r="AA52" s="108"/>
    </row>
    <row r="53" spans="1:27" s="56" customFormat="1" ht="12.75" customHeight="1">
      <c r="A53" s="109"/>
      <c r="B53" s="110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2"/>
    </row>
    <row r="54" spans="1:27" ht="12.75" customHeight="1">
      <c r="A54" s="9"/>
      <c r="B54" s="113"/>
      <c r="C54" s="114"/>
      <c r="D54" s="114"/>
      <c r="E54" s="114"/>
      <c r="F54" s="114"/>
      <c r="G54" s="114"/>
      <c r="H54" s="114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3"/>
    </row>
    <row r="55" spans="3:26" ht="13.5">
      <c r="C55" s="116"/>
      <c r="D55" s="116"/>
      <c r="E55" s="116"/>
      <c r="F55" s="116"/>
      <c r="G55" s="116"/>
      <c r="H55" s="116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</row>
    <row r="56" spans="3:26" ht="13.5">
      <c r="C56" s="116"/>
      <c r="D56" s="116"/>
      <c r="E56" s="116"/>
      <c r="F56" s="116"/>
      <c r="G56" s="116"/>
      <c r="H56" s="116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</row>
    <row r="57" spans="3:26" ht="13.5">
      <c r="C57" s="116"/>
      <c r="D57" s="116"/>
      <c r="E57" s="116"/>
      <c r="F57" s="116"/>
      <c r="G57" s="116"/>
      <c r="H57" s="116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</row>
    <row r="58" spans="3:26" ht="13.5">
      <c r="C58" s="116"/>
      <c r="D58" s="116"/>
      <c r="E58" s="116"/>
      <c r="F58" s="116"/>
      <c r="G58" s="116"/>
      <c r="H58" s="116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</row>
    <row r="59" spans="3:26" ht="13.5">
      <c r="C59" s="116"/>
      <c r="D59" s="116"/>
      <c r="E59" s="116"/>
      <c r="F59" s="116"/>
      <c r="G59" s="116"/>
      <c r="H59" s="116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</row>
    <row r="60" spans="3:26" ht="13.5">
      <c r="C60" s="116"/>
      <c r="D60" s="116"/>
      <c r="E60" s="116"/>
      <c r="F60" s="116"/>
      <c r="G60" s="116"/>
      <c r="H60" s="116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spans="3:26" ht="13.5">
      <c r="C61" s="116"/>
      <c r="D61" s="116"/>
      <c r="E61" s="116"/>
      <c r="F61" s="116"/>
      <c r="G61" s="116"/>
      <c r="H61" s="116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</row>
    <row r="62" spans="3:26" ht="13.5">
      <c r="C62" s="116"/>
      <c r="D62" s="116"/>
      <c r="E62" s="116"/>
      <c r="F62" s="116"/>
      <c r="G62" s="116"/>
      <c r="H62" s="116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</row>
    <row r="63" spans="3:26" ht="13.5">
      <c r="C63" s="116"/>
      <c r="D63" s="116"/>
      <c r="E63" s="116"/>
      <c r="F63" s="116"/>
      <c r="G63" s="116"/>
      <c r="H63" s="116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</row>
    <row r="64" spans="3:26" ht="13.5">
      <c r="C64" s="116"/>
      <c r="D64" s="116"/>
      <c r="E64" s="116"/>
      <c r="F64" s="116"/>
      <c r="G64" s="116"/>
      <c r="H64" s="116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</row>
    <row r="65" spans="3:26" ht="13.5">
      <c r="C65" s="116"/>
      <c r="D65" s="116"/>
      <c r="E65" s="116"/>
      <c r="F65" s="116"/>
      <c r="G65" s="116"/>
      <c r="H65" s="116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</row>
    <row r="66" spans="3:26" ht="13.5">
      <c r="C66" s="116"/>
      <c r="D66" s="116"/>
      <c r="E66" s="116"/>
      <c r="F66" s="116"/>
      <c r="G66" s="116"/>
      <c r="H66" s="116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</row>
    <row r="67" spans="3:26" ht="13.5">
      <c r="C67" s="116"/>
      <c r="D67" s="116"/>
      <c r="E67" s="116"/>
      <c r="F67" s="116"/>
      <c r="G67" s="116"/>
      <c r="H67" s="116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</row>
    <row r="68" spans="3:26" ht="13.5">
      <c r="C68" s="116"/>
      <c r="D68" s="116"/>
      <c r="E68" s="116"/>
      <c r="F68" s="116"/>
      <c r="G68" s="116"/>
      <c r="H68" s="116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</row>
    <row r="69" spans="3:26" ht="13.5">
      <c r="C69" s="116"/>
      <c r="D69" s="116"/>
      <c r="E69" s="116"/>
      <c r="F69" s="116"/>
      <c r="G69" s="116"/>
      <c r="H69" s="116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spans="3:26" ht="13.5">
      <c r="C70" s="116"/>
      <c r="D70" s="116"/>
      <c r="E70" s="116"/>
      <c r="F70" s="116"/>
      <c r="G70" s="116"/>
      <c r="H70" s="116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</row>
    <row r="71" spans="3:26" ht="13.5">
      <c r="C71" s="116"/>
      <c r="D71" s="116"/>
      <c r="E71" s="116"/>
      <c r="F71" s="116"/>
      <c r="G71" s="116"/>
      <c r="H71" s="116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</row>
    <row r="72" spans="3:26" ht="13.5">
      <c r="C72" s="116"/>
      <c r="D72" s="116"/>
      <c r="E72" s="116"/>
      <c r="F72" s="116"/>
      <c r="G72" s="116"/>
      <c r="H72" s="116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</row>
    <row r="73" spans="3:26" ht="13.5">
      <c r="C73" s="116"/>
      <c r="D73" s="116"/>
      <c r="E73" s="116"/>
      <c r="F73" s="116"/>
      <c r="G73" s="116"/>
      <c r="H73" s="116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</row>
    <row r="74" spans="3:26" ht="13.5">
      <c r="C74" s="116"/>
      <c r="D74" s="116"/>
      <c r="E74" s="116"/>
      <c r="F74" s="116"/>
      <c r="G74" s="116"/>
      <c r="H74" s="116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</row>
    <row r="75" spans="3:26" ht="13.5">
      <c r="C75" s="116"/>
      <c r="D75" s="116"/>
      <c r="E75" s="116"/>
      <c r="F75" s="116"/>
      <c r="G75" s="116"/>
      <c r="H75" s="116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3:26" ht="13.5">
      <c r="C76" s="116"/>
      <c r="D76" s="116"/>
      <c r="E76" s="116"/>
      <c r="F76" s="116"/>
      <c r="G76" s="116"/>
      <c r="H76" s="116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</row>
    <row r="77" spans="3:26" ht="13.5">
      <c r="C77" s="116"/>
      <c r="D77" s="116"/>
      <c r="E77" s="116"/>
      <c r="F77" s="116"/>
      <c r="G77" s="116"/>
      <c r="H77" s="116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</row>
    <row r="78" spans="3:26" ht="13.5">
      <c r="C78" s="116"/>
      <c r="D78" s="116"/>
      <c r="E78" s="116"/>
      <c r="F78" s="116"/>
      <c r="G78" s="116"/>
      <c r="H78" s="116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</row>
    <row r="79" spans="3:26" ht="13.5">
      <c r="C79" s="116"/>
      <c r="D79" s="116"/>
      <c r="E79" s="116"/>
      <c r="F79" s="116"/>
      <c r="G79" s="116"/>
      <c r="H79" s="116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</row>
    <row r="80" spans="3:26" ht="13.5">
      <c r="C80" s="116"/>
      <c r="D80" s="116"/>
      <c r="E80" s="116"/>
      <c r="F80" s="116"/>
      <c r="G80" s="116"/>
      <c r="H80" s="116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</row>
    <row r="81" spans="3:26" ht="13.5">
      <c r="C81" s="116"/>
      <c r="D81" s="116"/>
      <c r="E81" s="116"/>
      <c r="F81" s="116"/>
      <c r="G81" s="116"/>
      <c r="H81" s="116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</row>
    <row r="82" spans="3:26" ht="13.5">
      <c r="C82" s="116"/>
      <c r="D82" s="116"/>
      <c r="E82" s="116"/>
      <c r="F82" s="116"/>
      <c r="G82" s="116"/>
      <c r="H82" s="116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</row>
    <row r="83" spans="3:26" ht="13.5">
      <c r="C83" s="116"/>
      <c r="D83" s="116"/>
      <c r="E83" s="116"/>
      <c r="F83" s="116"/>
      <c r="G83" s="116"/>
      <c r="H83" s="116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</row>
    <row r="84" spans="3:26" ht="13.5">
      <c r="C84" s="116"/>
      <c r="D84" s="116"/>
      <c r="E84" s="116"/>
      <c r="F84" s="116"/>
      <c r="G84" s="116"/>
      <c r="H84" s="116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</row>
    <row r="85" spans="3:26" ht="13.5">
      <c r="C85" s="116"/>
      <c r="D85" s="116"/>
      <c r="E85" s="116"/>
      <c r="F85" s="116"/>
      <c r="G85" s="116"/>
      <c r="H85" s="116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</row>
    <row r="86" spans="3:26" ht="13.5">
      <c r="C86" s="116"/>
      <c r="D86" s="116"/>
      <c r="E86" s="116"/>
      <c r="F86" s="116"/>
      <c r="G86" s="116"/>
      <c r="H86" s="116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</row>
    <row r="87" spans="3:26" ht="13.5">
      <c r="C87" s="116"/>
      <c r="D87" s="116"/>
      <c r="E87" s="116"/>
      <c r="F87" s="116"/>
      <c r="G87" s="116"/>
      <c r="H87" s="116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</row>
    <row r="88" spans="3:26" ht="13.5">
      <c r="C88" s="116"/>
      <c r="D88" s="116"/>
      <c r="E88" s="116"/>
      <c r="F88" s="116"/>
      <c r="G88" s="116"/>
      <c r="H88" s="116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</row>
    <row r="89" spans="3:26" ht="13.5">
      <c r="C89" s="116"/>
      <c r="D89" s="116"/>
      <c r="E89" s="116"/>
      <c r="F89" s="116"/>
      <c r="G89" s="116"/>
      <c r="H89" s="116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scale="97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2009-05-08T04:55:48Z</dcterms:created>
  <dcterms:modified xsi:type="dcterms:W3CDTF">2009-05-08T06:46:56Z</dcterms:modified>
  <cp:category/>
  <cp:version/>
  <cp:contentType/>
  <cp:contentStatus/>
</cp:coreProperties>
</file>