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8" sheetId="1" r:id="rId1"/>
  </sheets>
  <externalReferences>
    <externalReference r:id="rId4"/>
  </externalReferences>
  <definedNames>
    <definedName name="_10.電気_ガスおよび水道" localSheetId="0">'128'!$A$1:$E$21</definedName>
    <definedName name="_10.電気_ガスおよび水道">#REF!</definedName>
    <definedName name="_xlnm.Print_Area" localSheetId="0">'128'!$A$1:$M$29</definedName>
  </definedNames>
  <calcPr fullCalcOnLoad="1"/>
</workbook>
</file>

<file path=xl/sharedStrings.xml><?xml version="1.0" encoding="utf-8"?>
<sst xmlns="http://schemas.openxmlformats.org/spreadsheetml/2006/main" count="43" uniqueCount="43">
  <si>
    <t>　128．市郡別飲食店の業種別商店数、常時従業者数、年間販売額</t>
  </si>
  <si>
    <t>(単位  金額　万円)</t>
  </si>
  <si>
    <t>昭和47年 5月1日</t>
  </si>
  <si>
    <t>年次および</t>
  </si>
  <si>
    <t>商          店          数</t>
  </si>
  <si>
    <t>中華東洋</t>
  </si>
  <si>
    <t>バ     ー</t>
  </si>
  <si>
    <t>酒     場</t>
  </si>
  <si>
    <t>その他の</t>
  </si>
  <si>
    <t>常    時</t>
  </si>
  <si>
    <t>年  間</t>
  </si>
  <si>
    <t>合  計</t>
  </si>
  <si>
    <t>一般食堂</t>
  </si>
  <si>
    <t>日本料理店</t>
  </si>
  <si>
    <t>すし屋</t>
  </si>
  <si>
    <t>料亭</t>
  </si>
  <si>
    <t>キャバレー</t>
  </si>
  <si>
    <t>喫茶店</t>
  </si>
  <si>
    <t>従業者数</t>
  </si>
  <si>
    <t>販売額</t>
  </si>
  <si>
    <t>市      郡</t>
  </si>
  <si>
    <t>料　理　店</t>
  </si>
  <si>
    <t>ナイトクラブ</t>
  </si>
  <si>
    <t>ビヤホール</t>
  </si>
  <si>
    <t>飲食店</t>
  </si>
  <si>
    <t>人</t>
  </si>
  <si>
    <t>万円</t>
  </si>
  <si>
    <t>昭和45年</t>
  </si>
  <si>
    <t>　 47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</si>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</sst>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7.5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/>
    </xf>
    <xf numFmtId="176" fontId="21" fillId="0" borderId="0" xfId="0" applyNumberFormat="1" applyFont="1" applyFill="1" applyAlignment="1">
      <alignment horizontal="centerContinuous"/>
    </xf>
    <xf numFmtId="176" fontId="21" fillId="0" borderId="0" xfId="0" applyNumberFormat="1" applyFont="1" applyFill="1" applyAlignment="1">
      <alignment/>
    </xf>
    <xf numFmtId="176" fontId="22" fillId="0" borderId="10" xfId="0" applyNumberFormat="1" applyFont="1" applyFill="1" applyBorder="1" applyAlignment="1" applyProtection="1">
      <alignment horizontal="left" vertical="center"/>
      <protection/>
    </xf>
    <xf numFmtId="176" fontId="21" fillId="0" borderId="10" xfId="0" applyNumberFormat="1" applyFont="1" applyFill="1" applyBorder="1" applyAlignment="1">
      <alignment/>
    </xf>
    <xf numFmtId="176" fontId="21" fillId="0" borderId="10" xfId="0" applyNumberFormat="1" applyFont="1" applyFill="1" applyBorder="1" applyAlignment="1" quotePrefix="1">
      <alignment horizontal="right"/>
    </xf>
    <xf numFmtId="176" fontId="23" fillId="0" borderId="0" xfId="0" applyNumberFormat="1" applyFont="1" applyFill="1" applyBorder="1" applyAlignment="1" applyProtection="1">
      <alignment horizontal="center" vertical="center"/>
      <protection/>
    </xf>
    <xf numFmtId="176" fontId="23" fillId="0" borderId="11" xfId="0" applyNumberFormat="1" applyFont="1" applyFill="1" applyBorder="1" applyAlignment="1">
      <alignment horizontal="centerContinuous" vertical="center"/>
    </xf>
    <xf numFmtId="176" fontId="23" fillId="0" borderId="12" xfId="0" applyNumberFormat="1" applyFont="1" applyFill="1" applyBorder="1" applyAlignment="1" applyProtection="1">
      <alignment horizontal="centerContinuous" vertical="center"/>
      <protection/>
    </xf>
    <xf numFmtId="176" fontId="23" fillId="0" borderId="13" xfId="0" applyNumberFormat="1" applyFont="1" applyFill="1" applyBorder="1" applyAlignment="1" applyProtection="1">
      <alignment horizontal="centerContinuous" vertical="center"/>
      <protection/>
    </xf>
    <xf numFmtId="176" fontId="23" fillId="0" borderId="14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Alignment="1">
      <alignment vertical="center"/>
    </xf>
    <xf numFmtId="176" fontId="23" fillId="0" borderId="15" xfId="0" applyNumberFormat="1" applyFont="1" applyFill="1" applyBorder="1" applyAlignment="1">
      <alignment horizontal="distributed"/>
    </xf>
    <xf numFmtId="176" fontId="23" fillId="0" borderId="14" xfId="0" applyNumberFormat="1" applyFont="1" applyFill="1" applyBorder="1" applyAlignment="1" quotePrefix="1">
      <alignment horizontal="center" vertical="center"/>
    </xf>
    <xf numFmtId="176" fontId="23" fillId="0" borderId="16" xfId="0" applyNumberFormat="1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176" fontId="24" fillId="0" borderId="14" xfId="0" applyNumberFormat="1" applyFont="1" applyFill="1" applyBorder="1" applyAlignment="1">
      <alignment horizontal="center" vertical="center"/>
    </xf>
    <xf numFmtId="176" fontId="23" fillId="0" borderId="12" xfId="0" applyNumberFormat="1" applyFont="1" applyFill="1" applyBorder="1" applyAlignment="1" applyProtection="1">
      <alignment horizontal="center" vertical="center"/>
      <protection/>
    </xf>
    <xf numFmtId="176" fontId="23" fillId="0" borderId="11" xfId="0" applyNumberFormat="1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 quotePrefix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176" fontId="23" fillId="0" borderId="17" xfId="0" applyNumberFormat="1" applyFont="1" applyFill="1" applyBorder="1" applyAlignment="1" quotePrefix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176" fontId="23" fillId="0" borderId="17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 quotePrefix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76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right" vertical="center"/>
    </xf>
    <xf numFmtId="0" fontId="21" fillId="0" borderId="18" xfId="0" applyNumberFormat="1" applyFont="1" applyFill="1" applyBorder="1" applyAlignment="1" applyProtection="1" quotePrefix="1">
      <alignment horizontal="distributed"/>
      <protection locked="0"/>
    </xf>
    <xf numFmtId="177" fontId="21" fillId="0" borderId="14" xfId="0" applyNumberFormat="1" applyFont="1" applyFill="1" applyBorder="1" applyAlignment="1">
      <alignment/>
    </xf>
    <xf numFmtId="177" fontId="21" fillId="0" borderId="0" xfId="0" applyNumberFormat="1" applyFont="1" applyFill="1" applyBorder="1" applyAlignment="1" applyProtection="1">
      <alignment/>
      <protection/>
    </xf>
    <xf numFmtId="177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/>
    </xf>
    <xf numFmtId="0" fontId="26" fillId="0" borderId="18" xfId="0" applyNumberFormat="1" applyFont="1" applyFill="1" applyBorder="1" applyAlignment="1" applyProtection="1" quotePrefix="1">
      <alignment horizontal="center"/>
      <protection locked="0"/>
    </xf>
    <xf numFmtId="177" fontId="26" fillId="0" borderId="14" xfId="0" applyNumberFormat="1" applyFont="1" applyFill="1" applyBorder="1" applyAlignment="1">
      <alignment/>
    </xf>
    <xf numFmtId="177" fontId="26" fillId="0" borderId="0" xfId="0" applyNumberFormat="1" applyFont="1" applyFill="1" applyBorder="1" applyAlignment="1">
      <alignment/>
    </xf>
    <xf numFmtId="176" fontId="26" fillId="0" borderId="0" xfId="0" applyNumberFormat="1" applyFont="1" applyFill="1" applyAlignment="1">
      <alignment/>
    </xf>
    <xf numFmtId="0" fontId="26" fillId="0" borderId="18" xfId="0" applyNumberFormat="1" applyFont="1" applyFill="1" applyBorder="1" applyAlignment="1" applyProtection="1">
      <alignment horizontal="distributed"/>
      <protection locked="0"/>
    </xf>
    <xf numFmtId="0" fontId="21" fillId="0" borderId="18" xfId="0" applyNumberFormat="1" applyFont="1" applyFill="1" applyBorder="1" applyAlignment="1" applyProtection="1">
      <alignment horizontal="distributed"/>
      <protection locked="0"/>
    </xf>
    <xf numFmtId="177" fontId="21" fillId="0" borderId="0" xfId="0" applyNumberFormat="1" applyFont="1" applyFill="1" applyAlignment="1">
      <alignment/>
    </xf>
    <xf numFmtId="177" fontId="21" fillId="0" borderId="0" xfId="0" applyNumberFormat="1" applyFont="1" applyFill="1" applyAlignment="1">
      <alignment horizontal="right"/>
    </xf>
    <xf numFmtId="177" fontId="21" fillId="0" borderId="14" xfId="0" applyNumberFormat="1" applyFont="1" applyFill="1" applyBorder="1" applyAlignment="1">
      <alignment/>
    </xf>
    <xf numFmtId="0" fontId="21" fillId="0" borderId="19" xfId="0" applyNumberFormat="1" applyFont="1" applyFill="1" applyBorder="1" applyAlignment="1" applyProtection="1">
      <alignment horizontal="distributed"/>
      <protection locked="0"/>
    </xf>
    <xf numFmtId="177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 horizontal="right"/>
    </xf>
    <xf numFmtId="177" fontId="22" fillId="0" borderId="0" xfId="0" applyNumberFormat="1" applyFont="1" applyFill="1" applyBorder="1" applyAlignment="1">
      <alignment vertical="center"/>
    </xf>
    <xf numFmtId="176" fontId="21" fillId="0" borderId="20" xfId="0" applyNumberFormat="1" applyFont="1" applyFill="1" applyBorder="1" applyAlignment="1" applyProtection="1">
      <alignment horizontal="left"/>
      <protection/>
    </xf>
    <xf numFmtId="176" fontId="21" fillId="0" borderId="20" xfId="0" applyNumberFormat="1" applyFont="1" applyFill="1" applyBorder="1" applyAlignment="1">
      <alignment/>
    </xf>
    <xf numFmtId="176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1.75390625" style="3" customWidth="1"/>
    <col min="2" max="2" width="9.75390625" style="3" customWidth="1"/>
    <col min="3" max="4" width="9.375" style="3" customWidth="1"/>
    <col min="5" max="5" width="9.75390625" style="3" customWidth="1"/>
    <col min="6" max="7" width="9.375" style="3" customWidth="1"/>
    <col min="8" max="8" width="9.625" style="3" customWidth="1"/>
    <col min="9" max="9" width="9.75390625" style="3" customWidth="1"/>
    <col min="10" max="10" width="9.375" style="3" customWidth="1"/>
    <col min="11" max="11" width="10.625" style="3" bestFit="1" customWidth="1"/>
    <col min="12" max="12" width="9.375" style="3" customWidth="1"/>
    <col min="13" max="13" width="12.375" style="3" bestFit="1" customWidth="1"/>
    <col min="14" max="16384" width="15.25390625" style="3" customWidth="1"/>
  </cols>
  <sheetData>
    <row r="1" spans="1:13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2</v>
      </c>
    </row>
    <row r="3" spans="1:13" s="12" customFormat="1" ht="12" customHeight="1" thickTop="1">
      <c r="A3" s="7" t="s">
        <v>3</v>
      </c>
      <c r="B3" s="8" t="s">
        <v>4</v>
      </c>
      <c r="C3" s="9"/>
      <c r="D3" s="9"/>
      <c r="E3" s="9"/>
      <c r="F3" s="9"/>
      <c r="G3" s="9"/>
      <c r="H3" s="9"/>
      <c r="I3" s="9"/>
      <c r="J3" s="9"/>
      <c r="K3" s="10"/>
      <c r="L3" s="11"/>
      <c r="M3" s="11"/>
    </row>
    <row r="4" spans="1:13" s="12" customFormat="1" ht="12" customHeight="1">
      <c r="A4" s="7"/>
      <c r="B4" s="11"/>
      <c r="C4" s="11"/>
      <c r="D4" s="11"/>
      <c r="E4" s="13" t="s">
        <v>5</v>
      </c>
      <c r="F4" s="14"/>
      <c r="G4" s="14"/>
      <c r="H4" s="11" t="s">
        <v>6</v>
      </c>
      <c r="I4" s="11" t="s">
        <v>7</v>
      </c>
      <c r="J4" s="14"/>
      <c r="K4" s="15" t="s">
        <v>8</v>
      </c>
      <c r="L4" s="16" t="s">
        <v>9</v>
      </c>
      <c r="M4" s="11" t="s">
        <v>10</v>
      </c>
    </row>
    <row r="5" spans="1:13" s="12" customFormat="1" ht="12" customHeight="1">
      <c r="A5" s="7"/>
      <c r="B5" s="11" t="s">
        <v>11</v>
      </c>
      <c r="C5" s="11" t="s">
        <v>12</v>
      </c>
      <c r="D5" s="11" t="s">
        <v>13</v>
      </c>
      <c r="E5" s="17"/>
      <c r="F5" s="11" t="s">
        <v>14</v>
      </c>
      <c r="G5" s="11" t="s">
        <v>15</v>
      </c>
      <c r="H5" s="18" t="s">
        <v>16</v>
      </c>
      <c r="I5" s="11"/>
      <c r="J5" s="11" t="s">
        <v>17</v>
      </c>
      <c r="K5" s="15"/>
      <c r="L5" s="11" t="s">
        <v>18</v>
      </c>
      <c r="M5" s="11" t="s">
        <v>19</v>
      </c>
    </row>
    <row r="6" spans="1:13" s="12" customFormat="1" ht="12" customHeight="1">
      <c r="A6" s="19" t="s">
        <v>20</v>
      </c>
      <c r="B6" s="20"/>
      <c r="C6" s="20"/>
      <c r="D6" s="21"/>
      <c r="E6" s="22" t="s">
        <v>21</v>
      </c>
      <c r="F6" s="21"/>
      <c r="G6" s="23"/>
      <c r="H6" s="24" t="s">
        <v>22</v>
      </c>
      <c r="I6" s="25" t="s">
        <v>23</v>
      </c>
      <c r="J6" s="21"/>
      <c r="K6" s="26" t="s">
        <v>24</v>
      </c>
      <c r="L6" s="20"/>
      <c r="M6" s="20"/>
    </row>
    <row r="7" spans="1:13" s="12" customFormat="1" ht="10.5" customHeight="1">
      <c r="A7" s="7"/>
      <c r="B7" s="11"/>
      <c r="C7" s="16"/>
      <c r="D7" s="27"/>
      <c r="E7" s="28"/>
      <c r="F7" s="27"/>
      <c r="G7" s="27"/>
      <c r="H7" s="29"/>
      <c r="I7" s="16"/>
      <c r="J7" s="27"/>
      <c r="K7" s="30"/>
      <c r="L7" s="31" t="s">
        <v>25</v>
      </c>
      <c r="M7" s="31" t="s">
        <v>26</v>
      </c>
    </row>
    <row r="8" spans="1:13" s="37" customFormat="1" ht="15" customHeight="1">
      <c r="A8" s="32" t="s">
        <v>27</v>
      </c>
      <c r="B8" s="33">
        <f>SUM(C8:K8)</f>
        <v>4264</v>
      </c>
      <c r="C8" s="34">
        <v>1412</v>
      </c>
      <c r="D8" s="35">
        <v>128</v>
      </c>
      <c r="E8" s="35">
        <v>204</v>
      </c>
      <c r="F8" s="36">
        <v>156</v>
      </c>
      <c r="G8" s="36">
        <v>138</v>
      </c>
      <c r="H8" s="36">
        <v>658</v>
      </c>
      <c r="I8" s="36">
        <v>713</v>
      </c>
      <c r="J8" s="36">
        <v>218</v>
      </c>
      <c r="K8" s="36">
        <v>637</v>
      </c>
      <c r="L8" s="36">
        <v>15008</v>
      </c>
      <c r="M8" s="36">
        <v>1622570</v>
      </c>
    </row>
    <row r="9" spans="1:13" s="37" customFormat="1" ht="15" customHeight="1">
      <c r="A9" s="32"/>
      <c r="B9" s="33"/>
      <c r="C9" s="34"/>
      <c r="D9" s="35"/>
      <c r="E9" s="35"/>
      <c r="F9" s="36"/>
      <c r="G9" s="36"/>
      <c r="H9" s="36"/>
      <c r="I9" s="36"/>
      <c r="J9" s="36"/>
      <c r="K9" s="36"/>
      <c r="L9" s="36"/>
      <c r="M9" s="36"/>
    </row>
    <row r="10" spans="1:13" s="41" customFormat="1" ht="15" customHeight="1">
      <c r="A10" s="38" t="s">
        <v>28</v>
      </c>
      <c r="B10" s="39">
        <f>B12+B14</f>
        <v>4685</v>
      </c>
      <c r="C10" s="40">
        <f>C12+C14</f>
        <v>1351</v>
      </c>
      <c r="D10" s="40">
        <f aca="true" t="shared" si="0" ref="D10:M10">D12+D14</f>
        <v>197</v>
      </c>
      <c r="E10" s="40">
        <f t="shared" si="0"/>
        <v>251</v>
      </c>
      <c r="F10" s="40">
        <f t="shared" si="0"/>
        <v>188</v>
      </c>
      <c r="G10" s="40">
        <f t="shared" si="0"/>
        <v>112</v>
      </c>
      <c r="H10" s="40">
        <f t="shared" si="0"/>
        <v>849</v>
      </c>
      <c r="I10" s="40">
        <f t="shared" si="0"/>
        <v>774</v>
      </c>
      <c r="J10" s="40">
        <f t="shared" si="0"/>
        <v>310</v>
      </c>
      <c r="K10" s="40">
        <f t="shared" si="0"/>
        <v>653</v>
      </c>
      <c r="L10" s="40">
        <f t="shared" si="0"/>
        <v>16431</v>
      </c>
      <c r="M10" s="40">
        <f t="shared" si="0"/>
        <v>2048958</v>
      </c>
    </row>
    <row r="11" spans="1:13" s="41" customFormat="1" ht="15" customHeight="1">
      <c r="A11" s="38"/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s="41" customFormat="1" ht="15" customHeight="1">
      <c r="A12" s="42" t="s">
        <v>29</v>
      </c>
      <c r="B12" s="39">
        <f>SUM(B16:B26)</f>
        <v>3845</v>
      </c>
      <c r="C12" s="40">
        <f>SUM(C16:C26)</f>
        <v>971</v>
      </c>
      <c r="D12" s="40">
        <f aca="true" t="shared" si="1" ref="D12:M12">SUM(D16:D26)</f>
        <v>165</v>
      </c>
      <c r="E12" s="40">
        <f t="shared" si="1"/>
        <v>233</v>
      </c>
      <c r="F12" s="40">
        <f t="shared" si="1"/>
        <v>163</v>
      </c>
      <c r="G12" s="40">
        <f t="shared" si="1"/>
        <v>75</v>
      </c>
      <c r="H12" s="40">
        <f t="shared" si="1"/>
        <v>774</v>
      </c>
      <c r="I12" s="40">
        <f t="shared" si="1"/>
        <v>689</v>
      </c>
      <c r="J12" s="40">
        <f t="shared" si="1"/>
        <v>283</v>
      </c>
      <c r="K12" s="40">
        <f t="shared" si="1"/>
        <v>492</v>
      </c>
      <c r="L12" s="40">
        <f t="shared" si="1"/>
        <v>14074</v>
      </c>
      <c r="M12" s="40">
        <f t="shared" si="1"/>
        <v>1785193</v>
      </c>
    </row>
    <row r="13" spans="1:13" s="41" customFormat="1" ht="15" customHeight="1">
      <c r="A13" s="42"/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s="41" customFormat="1" ht="15" customHeight="1">
      <c r="A14" s="42" t="s">
        <v>30</v>
      </c>
      <c r="B14" s="39">
        <f>SUM(C14:K14)</f>
        <v>840</v>
      </c>
      <c r="C14" s="40">
        <v>380</v>
      </c>
      <c r="D14" s="40">
        <v>32</v>
      </c>
      <c r="E14" s="40">
        <v>18</v>
      </c>
      <c r="F14" s="40">
        <v>25</v>
      </c>
      <c r="G14" s="40">
        <v>37</v>
      </c>
      <c r="H14" s="40">
        <v>75</v>
      </c>
      <c r="I14" s="40">
        <v>85</v>
      </c>
      <c r="J14" s="40">
        <v>27</v>
      </c>
      <c r="K14" s="40">
        <v>161</v>
      </c>
      <c r="L14" s="40">
        <v>2357</v>
      </c>
      <c r="M14" s="40">
        <v>263765</v>
      </c>
    </row>
    <row r="15" spans="1:13" s="41" customFormat="1" ht="15" customHeight="1">
      <c r="A15" s="42"/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29" ht="15" customHeight="1">
      <c r="A16" s="43" t="s">
        <v>31</v>
      </c>
      <c r="B16" s="33">
        <f aca="true" t="shared" si="2" ref="B16:B26">SUM(C16:K16)</f>
        <v>1222</v>
      </c>
      <c r="C16" s="35">
        <v>290</v>
      </c>
      <c r="D16" s="35">
        <v>53</v>
      </c>
      <c r="E16" s="35">
        <v>79</v>
      </c>
      <c r="F16" s="44">
        <v>54</v>
      </c>
      <c r="G16" s="45">
        <v>19</v>
      </c>
      <c r="H16" s="45">
        <v>286</v>
      </c>
      <c r="I16" s="45">
        <v>131</v>
      </c>
      <c r="J16" s="45">
        <v>113</v>
      </c>
      <c r="K16" s="45">
        <v>197</v>
      </c>
      <c r="L16" s="45">
        <v>4859</v>
      </c>
      <c r="M16" s="45">
        <v>675191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13" ht="15" customHeight="1">
      <c r="A17" s="43" t="s">
        <v>32</v>
      </c>
      <c r="B17" s="33">
        <f t="shared" si="2"/>
        <v>1061</v>
      </c>
      <c r="C17" s="35">
        <v>236</v>
      </c>
      <c r="D17" s="35">
        <v>55</v>
      </c>
      <c r="E17" s="35">
        <v>55</v>
      </c>
      <c r="F17" s="44">
        <v>51</v>
      </c>
      <c r="G17" s="45">
        <v>1</v>
      </c>
      <c r="H17" s="45">
        <v>210</v>
      </c>
      <c r="I17" s="45">
        <v>236</v>
      </c>
      <c r="J17" s="44">
        <v>75</v>
      </c>
      <c r="K17" s="44">
        <v>142</v>
      </c>
      <c r="L17" s="44">
        <v>4054</v>
      </c>
      <c r="M17" s="44">
        <v>495450</v>
      </c>
    </row>
    <row r="18" spans="1:13" ht="15" customHeight="1">
      <c r="A18" s="43" t="s">
        <v>33</v>
      </c>
      <c r="B18" s="33">
        <f t="shared" si="2"/>
        <v>307</v>
      </c>
      <c r="C18" s="35">
        <v>88</v>
      </c>
      <c r="D18" s="35">
        <v>10</v>
      </c>
      <c r="E18" s="35">
        <v>19</v>
      </c>
      <c r="F18" s="44">
        <v>11</v>
      </c>
      <c r="G18" s="45">
        <v>6</v>
      </c>
      <c r="H18" s="45">
        <v>48</v>
      </c>
      <c r="I18" s="45">
        <v>64</v>
      </c>
      <c r="J18" s="44">
        <v>17</v>
      </c>
      <c r="K18" s="44">
        <v>44</v>
      </c>
      <c r="L18" s="44">
        <v>1329</v>
      </c>
      <c r="M18" s="45">
        <v>183527</v>
      </c>
    </row>
    <row r="19" spans="1:13" ht="15" customHeight="1">
      <c r="A19" s="43" t="s">
        <v>34</v>
      </c>
      <c r="B19" s="33">
        <f t="shared" si="2"/>
        <v>328</v>
      </c>
      <c r="C19" s="35">
        <v>86</v>
      </c>
      <c r="D19" s="35">
        <v>7</v>
      </c>
      <c r="E19" s="35">
        <v>39</v>
      </c>
      <c r="F19" s="44">
        <v>12</v>
      </c>
      <c r="G19" s="45">
        <v>5</v>
      </c>
      <c r="H19" s="45">
        <v>64</v>
      </c>
      <c r="I19" s="45">
        <v>69</v>
      </c>
      <c r="J19" s="44">
        <v>20</v>
      </c>
      <c r="K19" s="44">
        <v>26</v>
      </c>
      <c r="L19" s="44">
        <v>1027</v>
      </c>
      <c r="M19" s="44">
        <v>111201</v>
      </c>
    </row>
    <row r="20" spans="1:13" ht="15" customHeight="1">
      <c r="A20" s="43" t="s">
        <v>35</v>
      </c>
      <c r="B20" s="33">
        <f t="shared" si="2"/>
        <v>301</v>
      </c>
      <c r="C20" s="35">
        <v>68</v>
      </c>
      <c r="D20" s="35">
        <v>14</v>
      </c>
      <c r="E20" s="35">
        <v>15</v>
      </c>
      <c r="F20" s="44">
        <v>10</v>
      </c>
      <c r="G20" s="45">
        <v>7</v>
      </c>
      <c r="H20" s="45">
        <v>75</v>
      </c>
      <c r="I20" s="45">
        <v>81</v>
      </c>
      <c r="J20" s="44">
        <v>17</v>
      </c>
      <c r="K20" s="44">
        <v>14</v>
      </c>
      <c r="L20" s="44">
        <v>871</v>
      </c>
      <c r="M20" s="44">
        <v>94408</v>
      </c>
    </row>
    <row r="21" spans="1:13" ht="15" customHeight="1">
      <c r="A21" s="43" t="s">
        <v>36</v>
      </c>
      <c r="B21" s="46">
        <f t="shared" si="2"/>
        <v>129</v>
      </c>
      <c r="C21" s="44">
        <v>40</v>
      </c>
      <c r="D21" s="44">
        <v>15</v>
      </c>
      <c r="E21" s="35">
        <v>10</v>
      </c>
      <c r="F21" s="44">
        <v>4</v>
      </c>
      <c r="G21" s="45">
        <v>10</v>
      </c>
      <c r="H21" s="45">
        <v>21</v>
      </c>
      <c r="I21" s="45">
        <v>12</v>
      </c>
      <c r="J21" s="44">
        <v>9</v>
      </c>
      <c r="K21" s="44">
        <v>8</v>
      </c>
      <c r="L21" s="44">
        <v>437</v>
      </c>
      <c r="M21" s="44">
        <v>55289</v>
      </c>
    </row>
    <row r="22" spans="1:13" ht="15" customHeight="1">
      <c r="A22" s="43" t="s">
        <v>37</v>
      </c>
      <c r="B22" s="46">
        <f t="shared" si="2"/>
        <v>122</v>
      </c>
      <c r="C22" s="44">
        <v>27</v>
      </c>
      <c r="D22" s="44">
        <v>2</v>
      </c>
      <c r="E22" s="35">
        <v>3</v>
      </c>
      <c r="F22" s="44">
        <v>6</v>
      </c>
      <c r="G22" s="45">
        <v>9</v>
      </c>
      <c r="H22" s="45">
        <v>23</v>
      </c>
      <c r="I22" s="45">
        <v>35</v>
      </c>
      <c r="J22" s="44">
        <v>9</v>
      </c>
      <c r="K22" s="44">
        <v>8</v>
      </c>
      <c r="L22" s="44">
        <v>353</v>
      </c>
      <c r="M22" s="44">
        <v>45953</v>
      </c>
    </row>
    <row r="23" spans="1:13" ht="15" customHeight="1">
      <c r="A23" s="43" t="s">
        <v>38</v>
      </c>
      <c r="B23" s="46">
        <f t="shared" si="2"/>
        <v>98</v>
      </c>
      <c r="C23" s="44">
        <v>35</v>
      </c>
      <c r="D23" s="44">
        <v>3</v>
      </c>
      <c r="E23" s="45">
        <v>2</v>
      </c>
      <c r="F23" s="44">
        <v>5</v>
      </c>
      <c r="G23" s="45">
        <v>4</v>
      </c>
      <c r="H23" s="45">
        <v>19</v>
      </c>
      <c r="I23" s="45">
        <v>10</v>
      </c>
      <c r="J23" s="44">
        <v>6</v>
      </c>
      <c r="K23" s="45">
        <v>14</v>
      </c>
      <c r="L23" s="44">
        <v>348</v>
      </c>
      <c r="M23" s="44">
        <v>35916</v>
      </c>
    </row>
    <row r="24" spans="1:13" ht="15" customHeight="1">
      <c r="A24" s="43" t="s">
        <v>39</v>
      </c>
      <c r="B24" s="46">
        <f t="shared" si="2"/>
        <v>74</v>
      </c>
      <c r="C24" s="44">
        <v>25</v>
      </c>
      <c r="D24" s="44">
        <v>0</v>
      </c>
      <c r="E24" s="44">
        <v>5</v>
      </c>
      <c r="F24" s="44">
        <v>4</v>
      </c>
      <c r="G24" s="45">
        <v>2</v>
      </c>
      <c r="H24" s="45">
        <v>10</v>
      </c>
      <c r="I24" s="45">
        <v>13</v>
      </c>
      <c r="J24" s="44">
        <v>6</v>
      </c>
      <c r="K24" s="44">
        <v>9</v>
      </c>
      <c r="L24" s="44">
        <v>256</v>
      </c>
      <c r="M24" s="44">
        <v>23225</v>
      </c>
    </row>
    <row r="25" spans="1:13" ht="15" customHeight="1">
      <c r="A25" s="43" t="s">
        <v>40</v>
      </c>
      <c r="B25" s="46">
        <f t="shared" si="2"/>
        <v>49</v>
      </c>
      <c r="C25" s="44">
        <v>23</v>
      </c>
      <c r="D25" s="45">
        <v>2</v>
      </c>
      <c r="E25" s="44">
        <v>2</v>
      </c>
      <c r="F25" s="44">
        <v>1</v>
      </c>
      <c r="G25" s="45">
        <v>1</v>
      </c>
      <c r="H25" s="45">
        <v>3</v>
      </c>
      <c r="I25" s="45">
        <v>3</v>
      </c>
      <c r="J25" s="44">
        <v>2</v>
      </c>
      <c r="K25" s="44">
        <v>12</v>
      </c>
      <c r="L25" s="44">
        <v>113</v>
      </c>
      <c r="M25" s="44">
        <v>12238</v>
      </c>
    </row>
    <row r="26" spans="1:13" ht="15" customHeight="1">
      <c r="A26" s="47" t="s">
        <v>41</v>
      </c>
      <c r="B26" s="48">
        <f t="shared" si="2"/>
        <v>154</v>
      </c>
      <c r="C26" s="49">
        <v>53</v>
      </c>
      <c r="D26" s="49">
        <v>4</v>
      </c>
      <c r="E26" s="49">
        <v>4</v>
      </c>
      <c r="F26" s="49">
        <v>5</v>
      </c>
      <c r="G26" s="50">
        <v>11</v>
      </c>
      <c r="H26" s="50">
        <v>15</v>
      </c>
      <c r="I26" s="50">
        <v>35</v>
      </c>
      <c r="J26" s="49">
        <v>9</v>
      </c>
      <c r="K26" s="49">
        <v>18</v>
      </c>
      <c r="L26" s="49">
        <v>427</v>
      </c>
      <c r="M26" s="49">
        <v>52795</v>
      </c>
    </row>
    <row r="27" spans="1:13" ht="15" customHeight="1">
      <c r="A27" s="51" t="s">
        <v>42</v>
      </c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</row>
    <row r="28" spans="1:10" ht="12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</row>
    <row r="29" spans="1:10" ht="12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</row>
    <row r="30" ht="12" customHeight="1">
      <c r="A30" s="54"/>
    </row>
    <row r="31" ht="12" customHeight="1">
      <c r="A31" s="55"/>
    </row>
  </sheetData>
  <sheetProtection/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2009-05-12T05:07:36Z</dcterms:created>
  <dcterms:modified xsi:type="dcterms:W3CDTF">2009-05-12T05:07:41Z</dcterms:modified>
  <cp:category/>
  <cp:version/>
  <cp:contentType/>
  <cp:contentStatus/>
</cp:coreProperties>
</file>