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" sheetId="1" r:id="rId1"/>
  </sheets>
  <externalReferences>
    <externalReference r:id="rId4"/>
  </externalReferences>
  <definedNames>
    <definedName name="_xlnm.Print_Area" localSheetId="0">'147'!$A$3:$L$28</definedName>
  </definedNames>
  <calcPr fullCalcOnLoad="1"/>
</workbook>
</file>

<file path=xl/sharedStrings.xml><?xml version="1.0" encoding="utf-8"?>
<sst xmlns="http://schemas.openxmlformats.org/spreadsheetml/2006/main" count="40" uniqueCount="40">
  <si>
    <t>147.商工組合中央金庫産業別貸出残高</t>
  </si>
  <si>
    <t xml:space="preserve">  （単位  100万円）</t>
  </si>
  <si>
    <t>各年度末、月末</t>
  </si>
  <si>
    <t>年度および
月　　　次</t>
  </si>
  <si>
    <t>貸出高</t>
  </si>
  <si>
    <t>貸    出    残    高</t>
  </si>
  <si>
    <t>純増減</t>
  </si>
  <si>
    <t>総額</t>
  </si>
  <si>
    <t>鉱業</t>
  </si>
  <si>
    <t>建設業</t>
  </si>
  <si>
    <t>製造業</t>
  </si>
  <si>
    <t>卸・小</t>
  </si>
  <si>
    <t>金融保険</t>
  </si>
  <si>
    <t>運　輸</t>
  </si>
  <si>
    <t>電気ガス</t>
  </si>
  <si>
    <t>サービ</t>
  </si>
  <si>
    <t>その他</t>
  </si>
  <si>
    <t>売　業</t>
  </si>
  <si>
    <t>不動産業</t>
  </si>
  <si>
    <t>通信業</t>
  </si>
  <si>
    <t>水 道 業</t>
  </si>
  <si>
    <t>ス　業</t>
  </si>
  <si>
    <t>昭和42度</t>
  </si>
  <si>
    <t>　43</t>
  </si>
  <si>
    <t>　44</t>
  </si>
  <si>
    <t>　45</t>
  </si>
  <si>
    <t>　46</t>
  </si>
  <si>
    <t>46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</si>
  <si>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</si>
  <si>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</si>
  <si>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</si>
  <si>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</si>
  <si>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</si>
  <si>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</si>
  <si>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</si>
  <si>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</si>
  <si>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47 年  1月 </t>
  </si>
  <si>
    <t xml:space="preserve">    2</t>
  </si>
  <si>
    <t xml:space="preserve">    3</t>
  </si>
  <si>
    <t>資料：商工組合中央金庫大分支店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</si>
</sst>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26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Fill="1" applyBorder="1" applyAlignment="1" applyProtection="1" quotePrefix="1">
      <alignment horizontal="left"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 horizontal="centerContinuous"/>
      <protection locked="0"/>
    </xf>
    <xf numFmtId="0" fontId="24" fillId="0" borderId="10" xfId="0" applyFont="1" applyFill="1" applyBorder="1" applyAlignment="1" applyProtection="1" quotePrefix="1">
      <alignment horizontal="left" vertic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right" vertical="center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13" xfId="0" applyFont="1" applyFill="1" applyBorder="1" applyAlignment="1" applyProtection="1">
      <alignment horizontal="centerContinuous" vertical="center"/>
      <protection locked="0"/>
    </xf>
    <xf numFmtId="0" fontId="25" fillId="0" borderId="13" xfId="0" applyFont="1" applyFill="1" applyBorder="1" applyAlignment="1" applyProtection="1" quotePrefix="1">
      <alignment horizontal="centerContinuous"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/>
    </xf>
    <xf numFmtId="0" fontId="23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/>
      <protection/>
    </xf>
    <xf numFmtId="3" fontId="25" fillId="0" borderId="15" xfId="0" applyNumberFormat="1" applyFont="1" applyFill="1" applyBorder="1" applyAlignment="1" applyProtection="1">
      <alignment horizontal="center" vertical="center"/>
      <protection locked="0"/>
    </xf>
    <xf numFmtId="3" fontId="25" fillId="0" borderId="15" xfId="0" applyNumberFormat="1" applyFont="1" applyFill="1" applyBorder="1" applyAlignment="1" applyProtection="1">
      <alignment horizontal="center"/>
      <protection locked="0"/>
    </xf>
    <xf numFmtId="3" fontId="25" fillId="0" borderId="14" xfId="0" applyNumberFormat="1" applyFont="1" applyFill="1" applyBorder="1" applyAlignment="1" applyProtection="1">
      <alignment horizontal="center"/>
      <protection locked="0"/>
    </xf>
    <xf numFmtId="3" fontId="25" fillId="0" borderId="16" xfId="0" applyNumberFormat="1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3" fontId="25" fillId="0" borderId="18" xfId="0" applyNumberFormat="1" applyFont="1" applyFill="1" applyBorder="1" applyAlignment="1" applyProtection="1">
      <alignment horizontal="center" vertical="center"/>
      <protection locked="0"/>
    </xf>
    <xf numFmtId="3" fontId="25" fillId="0" borderId="18" xfId="0" applyNumberFormat="1" applyFont="1" applyFill="1" applyBorder="1" applyAlignment="1" applyProtection="1">
      <alignment horizontal="center" vertical="top"/>
      <protection locked="0"/>
    </xf>
    <xf numFmtId="3" fontId="25" fillId="0" borderId="17" xfId="0" applyNumberFormat="1" applyFont="1" applyFill="1" applyBorder="1" applyAlignment="1" applyProtection="1">
      <alignment horizontal="center" vertical="top"/>
      <protection locked="0"/>
    </xf>
    <xf numFmtId="3" fontId="25" fillId="0" borderId="19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 quotePrefix="1">
      <alignment horizontal="center"/>
      <protection locked="0"/>
    </xf>
    <xf numFmtId="176" fontId="18" fillId="0" borderId="20" xfId="0" applyNumberFormat="1" applyFont="1" applyFill="1" applyBorder="1" applyAlignment="1" applyProtection="1">
      <alignment horizontal="right"/>
      <protection locked="0"/>
    </xf>
    <xf numFmtId="3" fontId="18" fillId="0" borderId="0" xfId="0" applyNumberFormat="1" applyFont="1" applyFill="1" applyAlignment="1" applyProtection="1">
      <alignment horizontal="right"/>
      <protection/>
    </xf>
    <xf numFmtId="3" fontId="18" fillId="0" borderId="0" xfId="0" applyNumberFormat="1" applyFont="1" applyFill="1" applyAlignment="1" applyProtection="1">
      <alignment horizontal="right"/>
      <protection locked="0"/>
    </xf>
    <xf numFmtId="3" fontId="18" fillId="0" borderId="0" xfId="0" applyNumberFormat="1" applyFont="1" applyFill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 horizontal="center"/>
      <protection locked="0"/>
    </xf>
    <xf numFmtId="3" fontId="18" fillId="0" borderId="0" xfId="0" applyNumberFormat="1" applyFont="1" applyFill="1" applyBorder="1" applyAlignment="1" applyProtection="1">
      <alignment horizontal="center"/>
      <protection/>
    </xf>
    <xf numFmtId="49" fontId="18" fillId="0" borderId="14" xfId="0" applyNumberFormat="1" applyFont="1" applyFill="1" applyBorder="1" applyAlignment="1" applyProtection="1" quotePrefix="1">
      <alignment horizontal="center"/>
      <protection locked="0"/>
    </xf>
    <xf numFmtId="176" fontId="18" fillId="0" borderId="0" xfId="0" applyNumberFormat="1" applyFont="1" applyFill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176" fontId="26" fillId="0" borderId="0" xfId="0" applyNumberFormat="1" applyFont="1" applyFill="1" applyAlignment="1" applyProtection="1">
      <alignment horizontal="right"/>
      <protection locked="0"/>
    </xf>
    <xf numFmtId="3" fontId="26" fillId="0" borderId="0" xfId="0" applyNumberFormat="1" applyFont="1" applyFill="1" applyAlignment="1" applyProtection="1">
      <alignment horizontal="right"/>
      <protection locked="0"/>
    </xf>
    <xf numFmtId="3" fontId="26" fillId="0" borderId="0" xfId="0" applyNumberFormat="1" applyFont="1" applyFill="1" applyAlignment="1" applyProtection="1">
      <alignment/>
      <protection locked="0"/>
    </xf>
    <xf numFmtId="49" fontId="26" fillId="0" borderId="14" xfId="0" applyNumberFormat="1" applyFont="1" applyFill="1" applyBorder="1" applyAlignment="1" applyProtection="1" quotePrefix="1">
      <alignment horizontal="center"/>
      <protection locked="0"/>
    </xf>
    <xf numFmtId="176" fontId="26" fillId="0" borderId="0" xfId="0" applyNumberFormat="1" applyFont="1" applyFill="1" applyBorder="1" applyAlignment="1" applyProtection="1">
      <alignment horizontal="right"/>
      <protection locked="0"/>
    </xf>
    <xf numFmtId="3" fontId="26" fillId="0" borderId="0" xfId="0" applyNumberFormat="1" applyFont="1" applyFill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18" fillId="0" borderId="0" xfId="0" applyNumberFormat="1" applyFont="1" applyFill="1" applyBorder="1" applyAlignment="1" applyProtection="1">
      <alignment horizontal="right"/>
      <protection/>
    </xf>
    <xf numFmtId="49" fontId="18" fillId="0" borderId="14" xfId="0" applyNumberFormat="1" applyFont="1" applyFill="1" applyBorder="1" applyAlignment="1" applyProtection="1" quotePrefix="1">
      <alignment horizontal="left"/>
      <protection locked="0"/>
    </xf>
    <xf numFmtId="176" fontId="18" fillId="0" borderId="0" xfId="0" applyNumberFormat="1" applyFont="1" applyFill="1" applyBorder="1" applyAlignment="1" applyProtection="1">
      <alignment horizontal="right"/>
      <protection locked="0"/>
    </xf>
    <xf numFmtId="49" fontId="18" fillId="0" borderId="17" xfId="0" applyNumberFormat="1" applyFont="1" applyFill="1" applyBorder="1" applyAlignment="1" applyProtection="1" quotePrefix="1">
      <alignment horizontal="center"/>
      <protection locked="0"/>
    </xf>
    <xf numFmtId="176" fontId="18" fillId="0" borderId="19" xfId="0" applyNumberFormat="1" applyFont="1" applyFill="1" applyBorder="1" applyAlignment="1" applyProtection="1">
      <alignment horizontal="right"/>
      <protection locked="0"/>
    </xf>
    <xf numFmtId="3" fontId="18" fillId="0" borderId="13" xfId="0" applyNumberFormat="1" applyFont="1" applyFill="1" applyBorder="1" applyAlignment="1" applyProtection="1">
      <alignment horizontal="right"/>
      <protection/>
    </xf>
    <xf numFmtId="3" fontId="18" fillId="0" borderId="13" xfId="0" applyNumberFormat="1" applyFont="1" applyFill="1" applyBorder="1" applyAlignment="1" applyProtection="1">
      <alignment horizontal="right"/>
      <protection locked="0"/>
    </xf>
    <xf numFmtId="3" fontId="24" fillId="0" borderId="0" xfId="0" applyNumberFormat="1" applyFont="1" applyFill="1" applyBorder="1" applyAlignment="1" applyProtection="1" quotePrefix="1">
      <alignment horizontal="left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</xdr:row>
      <xdr:rowOff>123825</xdr:rowOff>
    </xdr:from>
    <xdr:to>
      <xdr:col>1</xdr:col>
      <xdr:colOff>676275</xdr:colOff>
      <xdr:row>6</xdr:row>
      <xdr:rowOff>95250</xdr:rowOff>
    </xdr:to>
    <xdr:sp>
      <xdr:nvSpPr>
        <xdr:cNvPr id="1" name="AutoShape 23"/>
        <xdr:cNvSpPr>
          <a:spLocks/>
        </xdr:cNvSpPr>
      </xdr:nvSpPr>
      <xdr:spPr>
        <a:xfrm>
          <a:off x="1171575" y="1171575"/>
          <a:ext cx="609600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32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5" style="41" customWidth="1"/>
    <col min="2" max="2" width="8.09765625" style="41" customWidth="1"/>
    <col min="3" max="7" width="7.3984375" style="41" customWidth="1"/>
    <col min="8" max="8" width="7.69921875" style="41" customWidth="1"/>
    <col min="9" max="9" width="7.3984375" style="41" customWidth="1"/>
    <col min="10" max="10" width="8.5" style="41" customWidth="1"/>
    <col min="11" max="12" width="7.3984375" style="41" customWidth="1"/>
    <col min="13" max="13" width="6.59765625" style="41" customWidth="1"/>
    <col min="14" max="14" width="4.59765625" style="41" customWidth="1"/>
    <col min="15" max="16384" width="10.59765625" style="41" customWidth="1"/>
  </cols>
  <sheetData>
    <row r="1" spans="1:13" s="4" customFormat="1" ht="15.7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s="4" customFormat="1" ht="18" customHeight="1">
      <c r="A2" s="1"/>
      <c r="B2" s="5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s="4" customFormat="1" ht="17.25" customHeight="1">
      <c r="A3" s="6" t="s">
        <v>0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3"/>
    </row>
    <row r="4" spans="1:13" s="4" customFormat="1" ht="15.75" customHeight="1" thickBo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10" t="s">
        <v>2</v>
      </c>
      <c r="L4" s="11"/>
      <c r="M4" s="3"/>
    </row>
    <row r="5" spans="1:13" s="17" customFormat="1" ht="15.75" customHeight="1" thickTop="1">
      <c r="A5" s="12" t="s">
        <v>3</v>
      </c>
      <c r="B5" s="13" t="s">
        <v>4</v>
      </c>
      <c r="C5" s="14" t="s">
        <v>5</v>
      </c>
      <c r="D5" s="15"/>
      <c r="E5" s="15"/>
      <c r="F5" s="15"/>
      <c r="G5" s="15"/>
      <c r="H5" s="15"/>
      <c r="I5" s="14"/>
      <c r="J5" s="15"/>
      <c r="K5" s="15"/>
      <c r="L5" s="15"/>
      <c r="M5" s="16"/>
    </row>
    <row r="6" spans="1:13" s="17" customFormat="1" ht="15.75" customHeight="1">
      <c r="A6" s="18"/>
      <c r="B6" s="19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1" t="s">
        <v>11</v>
      </c>
      <c r="H6" s="22" t="s">
        <v>12</v>
      </c>
      <c r="I6" s="22" t="s">
        <v>13</v>
      </c>
      <c r="J6" s="22" t="s">
        <v>14</v>
      </c>
      <c r="K6" s="21" t="s">
        <v>15</v>
      </c>
      <c r="L6" s="23" t="s">
        <v>16</v>
      </c>
      <c r="M6" s="16"/>
    </row>
    <row r="7" spans="1:13" s="17" customFormat="1" ht="15.75" customHeight="1">
      <c r="A7" s="24"/>
      <c r="B7" s="25"/>
      <c r="C7" s="26"/>
      <c r="D7" s="26"/>
      <c r="E7" s="26"/>
      <c r="F7" s="26"/>
      <c r="G7" s="27" t="s">
        <v>17</v>
      </c>
      <c r="H7" s="28" t="s">
        <v>18</v>
      </c>
      <c r="I7" s="28" t="s">
        <v>19</v>
      </c>
      <c r="J7" s="28" t="s">
        <v>20</v>
      </c>
      <c r="K7" s="27" t="s">
        <v>21</v>
      </c>
      <c r="L7" s="29"/>
      <c r="M7" s="16"/>
    </row>
    <row r="8" spans="1:14" s="4" customFormat="1" ht="12" customHeight="1">
      <c r="A8" s="30" t="s">
        <v>22</v>
      </c>
      <c r="B8" s="31">
        <v>1331</v>
      </c>
      <c r="C8" s="32">
        <f>SUM(D8:L8)</f>
        <v>7098</v>
      </c>
      <c r="D8" s="33">
        <v>456</v>
      </c>
      <c r="E8" s="33">
        <v>418</v>
      </c>
      <c r="F8" s="33">
        <v>1014</v>
      </c>
      <c r="G8" s="34">
        <v>2244</v>
      </c>
      <c r="H8" s="34">
        <v>111</v>
      </c>
      <c r="I8" s="34">
        <v>1409</v>
      </c>
      <c r="J8" s="34">
        <v>70</v>
      </c>
      <c r="K8" s="34">
        <v>768</v>
      </c>
      <c r="L8" s="34">
        <v>608</v>
      </c>
      <c r="M8" s="35"/>
      <c r="N8" s="36"/>
    </row>
    <row r="9" spans="1:13" s="4" customFormat="1" ht="12" customHeight="1">
      <c r="A9" s="37" t="s">
        <v>23</v>
      </c>
      <c r="B9" s="38">
        <v>1249</v>
      </c>
      <c r="C9" s="32">
        <f>SUM(D9:L9)</f>
        <v>8347</v>
      </c>
      <c r="D9" s="33">
        <v>479</v>
      </c>
      <c r="E9" s="39">
        <v>671</v>
      </c>
      <c r="F9" s="33">
        <v>1348</v>
      </c>
      <c r="G9" s="34">
        <v>2606</v>
      </c>
      <c r="H9" s="34">
        <v>36</v>
      </c>
      <c r="I9" s="34">
        <v>1525</v>
      </c>
      <c r="J9" s="34">
        <v>55</v>
      </c>
      <c r="K9" s="34">
        <v>928</v>
      </c>
      <c r="L9" s="34">
        <v>699</v>
      </c>
      <c r="M9" s="3"/>
    </row>
    <row r="10" spans="1:13" s="4" customFormat="1" ht="12" customHeight="1">
      <c r="A10" s="37" t="s">
        <v>24</v>
      </c>
      <c r="B10" s="31">
        <v>1396</v>
      </c>
      <c r="C10" s="32">
        <f>SUM(D10:L10)</f>
        <v>9743</v>
      </c>
      <c r="D10" s="33">
        <v>609</v>
      </c>
      <c r="E10" s="33">
        <v>849</v>
      </c>
      <c r="F10" s="33">
        <v>1559</v>
      </c>
      <c r="G10" s="34">
        <v>3229</v>
      </c>
      <c r="H10" s="34">
        <v>26</v>
      </c>
      <c r="I10" s="34">
        <v>1834</v>
      </c>
      <c r="J10" s="34">
        <v>38</v>
      </c>
      <c r="K10" s="34">
        <v>894</v>
      </c>
      <c r="L10" s="33">
        <v>705</v>
      </c>
      <c r="M10" s="3"/>
    </row>
    <row r="11" spans="1:13" ht="12" customHeight="1">
      <c r="A11" s="37" t="s">
        <v>25</v>
      </c>
      <c r="B11" s="31">
        <v>17802</v>
      </c>
      <c r="C11" s="32">
        <v>11243</v>
      </c>
      <c r="D11" s="33">
        <v>690</v>
      </c>
      <c r="E11" s="33">
        <v>1007</v>
      </c>
      <c r="F11" s="33">
        <v>2147</v>
      </c>
      <c r="G11" s="34">
        <v>3432</v>
      </c>
      <c r="H11" s="34">
        <v>21</v>
      </c>
      <c r="I11" s="34">
        <v>2238</v>
      </c>
      <c r="J11" s="34">
        <v>108</v>
      </c>
      <c r="K11" s="34">
        <v>850</v>
      </c>
      <c r="L11" s="34">
        <v>752</v>
      </c>
      <c r="M11" s="40"/>
    </row>
    <row r="12" spans="1:13" ht="12" customHeight="1">
      <c r="A12" s="42"/>
      <c r="B12" s="43"/>
      <c r="C12" s="32"/>
      <c r="D12" s="44"/>
      <c r="E12" s="44"/>
      <c r="F12" s="44"/>
      <c r="G12" s="45"/>
      <c r="H12" s="45"/>
      <c r="I12" s="45"/>
      <c r="J12" s="45"/>
      <c r="K12" s="45"/>
      <c r="L12" s="45"/>
      <c r="M12" s="40"/>
    </row>
    <row r="13" spans="1:13" s="50" customFormat="1" ht="12" customHeight="1">
      <c r="A13" s="46" t="s">
        <v>26</v>
      </c>
      <c r="B13" s="47">
        <f>B26</f>
        <v>74</v>
      </c>
      <c r="C13" s="48">
        <f>C26</f>
        <v>13481</v>
      </c>
      <c r="D13" s="47">
        <f>D26</f>
        <v>603</v>
      </c>
      <c r="E13" s="47">
        <f aca="true" t="shared" si="0" ref="E13:L13">E26</f>
        <v>1103</v>
      </c>
      <c r="F13" s="47">
        <f t="shared" si="0"/>
        <v>2546</v>
      </c>
      <c r="G13" s="47">
        <f t="shared" si="0"/>
        <v>4365</v>
      </c>
      <c r="H13" s="47">
        <f t="shared" si="0"/>
        <v>50</v>
      </c>
      <c r="I13" s="47">
        <f t="shared" si="0"/>
        <v>2796</v>
      </c>
      <c r="J13" s="47">
        <f t="shared" si="0"/>
        <v>88</v>
      </c>
      <c r="K13" s="47">
        <f t="shared" si="0"/>
        <v>1125</v>
      </c>
      <c r="L13" s="47">
        <f t="shared" si="0"/>
        <v>806</v>
      </c>
      <c r="M13" s="49"/>
    </row>
    <row r="14" spans="1:13" ht="12" customHeight="1">
      <c r="A14" s="37"/>
      <c r="B14" s="51"/>
      <c r="C14" s="47"/>
      <c r="D14" s="33"/>
      <c r="E14" s="33"/>
      <c r="F14" s="33"/>
      <c r="G14" s="34"/>
      <c r="H14" s="34"/>
      <c r="I14" s="34"/>
      <c r="J14" s="34"/>
      <c r="K14" s="34"/>
      <c r="L14" s="34"/>
      <c r="M14" s="40"/>
    </row>
    <row r="15" spans="1:13" ht="12" customHeight="1">
      <c r="A15" s="37" t="s">
        <v>27</v>
      </c>
      <c r="B15" s="51">
        <v>261</v>
      </c>
      <c r="C15" s="52">
        <v>11504</v>
      </c>
      <c r="D15" s="51">
        <v>674</v>
      </c>
      <c r="E15" s="51">
        <v>1071</v>
      </c>
      <c r="F15" s="51">
        <v>2138</v>
      </c>
      <c r="G15" s="51">
        <v>3499</v>
      </c>
      <c r="H15" s="51">
        <v>20</v>
      </c>
      <c r="I15" s="51">
        <v>2351</v>
      </c>
      <c r="J15" s="51">
        <v>108</v>
      </c>
      <c r="K15" s="51">
        <v>901</v>
      </c>
      <c r="L15" s="51">
        <v>743</v>
      </c>
      <c r="M15" s="40"/>
    </row>
    <row r="16" spans="1:13" ht="12" customHeight="1">
      <c r="A16" s="37" t="s">
        <v>28</v>
      </c>
      <c r="B16" s="31">
        <v>200</v>
      </c>
      <c r="C16" s="52">
        <v>11703</v>
      </c>
      <c r="D16" s="51">
        <v>656</v>
      </c>
      <c r="E16" s="51">
        <v>1028</v>
      </c>
      <c r="F16" s="51">
        <v>2115</v>
      </c>
      <c r="G16" s="51">
        <v>3639</v>
      </c>
      <c r="H16" s="51">
        <v>15</v>
      </c>
      <c r="I16" s="51">
        <v>2462</v>
      </c>
      <c r="J16" s="51">
        <v>105</v>
      </c>
      <c r="K16" s="51">
        <v>920</v>
      </c>
      <c r="L16" s="51">
        <v>764</v>
      </c>
      <c r="M16" s="40"/>
    </row>
    <row r="17" spans="1:13" ht="12" customHeight="1">
      <c r="A17" s="37" t="s">
        <v>29</v>
      </c>
      <c r="B17" s="31">
        <v>110</v>
      </c>
      <c r="C17" s="52">
        <v>11813</v>
      </c>
      <c r="D17" s="51">
        <v>644</v>
      </c>
      <c r="E17" s="51">
        <v>1175</v>
      </c>
      <c r="F17" s="51">
        <v>2066</v>
      </c>
      <c r="G17" s="51">
        <v>3579</v>
      </c>
      <c r="H17" s="51">
        <v>13</v>
      </c>
      <c r="I17" s="51">
        <v>2540</v>
      </c>
      <c r="J17" s="51">
        <v>105</v>
      </c>
      <c r="K17" s="51">
        <v>913</v>
      </c>
      <c r="L17" s="51">
        <v>779</v>
      </c>
      <c r="M17" s="40"/>
    </row>
    <row r="18" spans="1:13" ht="12" customHeight="1">
      <c r="A18" s="37" t="s">
        <v>30</v>
      </c>
      <c r="B18" s="31">
        <v>300</v>
      </c>
      <c r="C18" s="52">
        <v>12113</v>
      </c>
      <c r="D18" s="51">
        <v>674</v>
      </c>
      <c r="E18" s="51">
        <v>1033</v>
      </c>
      <c r="F18" s="51">
        <v>2215</v>
      </c>
      <c r="G18" s="51">
        <v>3771</v>
      </c>
      <c r="H18" s="51">
        <v>25</v>
      </c>
      <c r="I18" s="51">
        <v>2591</v>
      </c>
      <c r="J18" s="51">
        <v>102</v>
      </c>
      <c r="K18" s="51">
        <v>908</v>
      </c>
      <c r="L18" s="51">
        <v>793</v>
      </c>
      <c r="M18" s="40"/>
    </row>
    <row r="19" spans="1:13" ht="12" customHeight="1">
      <c r="A19" s="37" t="s">
        <v>31</v>
      </c>
      <c r="B19" s="31">
        <v>150</v>
      </c>
      <c r="C19" s="52">
        <v>12263</v>
      </c>
      <c r="D19" s="51">
        <v>687</v>
      </c>
      <c r="E19" s="51">
        <v>1059</v>
      </c>
      <c r="F19" s="51">
        <v>2232</v>
      </c>
      <c r="G19" s="51">
        <v>3912</v>
      </c>
      <c r="H19" s="51">
        <v>25</v>
      </c>
      <c r="I19" s="51">
        <v>2533</v>
      </c>
      <c r="J19" s="51">
        <v>99</v>
      </c>
      <c r="K19" s="51">
        <v>910</v>
      </c>
      <c r="L19" s="51">
        <v>807</v>
      </c>
      <c r="M19" s="40"/>
    </row>
    <row r="20" spans="1:13" ht="12" customHeight="1">
      <c r="A20" s="37" t="s">
        <v>32</v>
      </c>
      <c r="B20" s="31">
        <v>130</v>
      </c>
      <c r="C20" s="52">
        <f>SUM(D20:L20)</f>
        <v>12393</v>
      </c>
      <c r="D20" s="51">
        <v>660</v>
      </c>
      <c r="E20" s="51">
        <v>1074</v>
      </c>
      <c r="F20" s="51">
        <v>2298</v>
      </c>
      <c r="G20" s="51">
        <v>3957</v>
      </c>
      <c r="H20" s="51">
        <v>22</v>
      </c>
      <c r="I20" s="51">
        <v>2581</v>
      </c>
      <c r="J20" s="51">
        <v>99</v>
      </c>
      <c r="K20" s="51">
        <v>898</v>
      </c>
      <c r="L20" s="51">
        <v>804</v>
      </c>
      <c r="M20" s="40"/>
    </row>
    <row r="21" spans="1:13" ht="12" customHeight="1">
      <c r="A21" s="37" t="s">
        <v>33</v>
      </c>
      <c r="B21" s="31">
        <v>300</v>
      </c>
      <c r="C21" s="52">
        <v>12694</v>
      </c>
      <c r="D21" s="51">
        <v>643</v>
      </c>
      <c r="E21" s="51">
        <v>1038</v>
      </c>
      <c r="F21" s="51">
        <v>2351</v>
      </c>
      <c r="G21" s="51">
        <v>4250</v>
      </c>
      <c r="H21" s="51">
        <v>25</v>
      </c>
      <c r="I21" s="51">
        <v>2586</v>
      </c>
      <c r="J21" s="51">
        <v>96</v>
      </c>
      <c r="K21" s="51">
        <v>886</v>
      </c>
      <c r="L21" s="51">
        <v>820</v>
      </c>
      <c r="M21" s="40"/>
    </row>
    <row r="22" spans="1:13" ht="12" customHeight="1">
      <c r="A22" s="37" t="s">
        <v>34</v>
      </c>
      <c r="B22" s="31">
        <v>350</v>
      </c>
      <c r="C22" s="52">
        <v>13043</v>
      </c>
      <c r="D22" s="51">
        <v>640</v>
      </c>
      <c r="E22" s="51">
        <v>1166</v>
      </c>
      <c r="F22" s="51">
        <v>2383</v>
      </c>
      <c r="G22" s="51">
        <v>4382</v>
      </c>
      <c r="H22" s="51">
        <v>25</v>
      </c>
      <c r="I22" s="51">
        <v>2653</v>
      </c>
      <c r="J22" s="51">
        <v>93</v>
      </c>
      <c r="K22" s="51">
        <v>885</v>
      </c>
      <c r="L22" s="51">
        <v>815</v>
      </c>
      <c r="M22" s="40"/>
    </row>
    <row r="23" spans="1:13" ht="12" customHeight="1">
      <c r="A23" s="37" t="s">
        <v>35</v>
      </c>
      <c r="B23" s="31">
        <v>315</v>
      </c>
      <c r="C23" s="52">
        <v>13358</v>
      </c>
      <c r="D23" s="51">
        <v>644</v>
      </c>
      <c r="E23" s="51">
        <v>1222</v>
      </c>
      <c r="F23" s="51">
        <v>2519</v>
      </c>
      <c r="G23" s="51">
        <v>4412</v>
      </c>
      <c r="H23" s="51">
        <v>30</v>
      </c>
      <c r="I23" s="51">
        <v>2662</v>
      </c>
      <c r="J23" s="51">
        <v>93</v>
      </c>
      <c r="K23" s="51">
        <v>957</v>
      </c>
      <c r="L23" s="51">
        <v>820</v>
      </c>
      <c r="M23" s="40"/>
    </row>
    <row r="24" spans="1:13" ht="12" customHeight="1">
      <c r="A24" s="53" t="s">
        <v>36</v>
      </c>
      <c r="B24" s="54">
        <v>50</v>
      </c>
      <c r="C24" s="52">
        <f>SUM(D24:L24)</f>
        <v>13408</v>
      </c>
      <c r="D24" s="51">
        <v>623</v>
      </c>
      <c r="E24" s="51">
        <v>1167</v>
      </c>
      <c r="F24" s="51">
        <v>2594</v>
      </c>
      <c r="G24" s="51">
        <v>4280</v>
      </c>
      <c r="H24" s="51">
        <v>60</v>
      </c>
      <c r="I24" s="51">
        <v>2756</v>
      </c>
      <c r="J24" s="51">
        <v>90</v>
      </c>
      <c r="K24" s="51">
        <v>1046</v>
      </c>
      <c r="L24" s="51">
        <v>792</v>
      </c>
      <c r="M24" s="40"/>
    </row>
    <row r="25" spans="1:13" ht="12" customHeight="1">
      <c r="A25" s="37" t="s">
        <v>37</v>
      </c>
      <c r="B25" s="31">
        <v>-732</v>
      </c>
      <c r="C25" s="52">
        <f>SUM(D25:L25)</f>
        <v>13407</v>
      </c>
      <c r="D25" s="51">
        <v>624</v>
      </c>
      <c r="E25" s="51">
        <v>1146</v>
      </c>
      <c r="F25" s="51">
        <v>2537</v>
      </c>
      <c r="G25" s="51">
        <v>4241</v>
      </c>
      <c r="H25" s="51">
        <v>77</v>
      </c>
      <c r="I25" s="51">
        <v>2793</v>
      </c>
      <c r="J25" s="51">
        <v>88</v>
      </c>
      <c r="K25" s="51">
        <v>1104</v>
      </c>
      <c r="L25" s="51">
        <v>797</v>
      </c>
      <c r="M25" s="40"/>
    </row>
    <row r="26" spans="1:13" ht="12" customHeight="1">
      <c r="A26" s="55" t="s">
        <v>38</v>
      </c>
      <c r="B26" s="56">
        <v>74</v>
      </c>
      <c r="C26" s="57">
        <v>13481</v>
      </c>
      <c r="D26" s="58">
        <v>603</v>
      </c>
      <c r="E26" s="58">
        <v>1103</v>
      </c>
      <c r="F26" s="58">
        <v>2546</v>
      </c>
      <c r="G26" s="58">
        <v>4365</v>
      </c>
      <c r="H26" s="58">
        <v>50</v>
      </c>
      <c r="I26" s="58">
        <v>2796</v>
      </c>
      <c r="J26" s="58">
        <v>88</v>
      </c>
      <c r="K26" s="58">
        <v>1125</v>
      </c>
      <c r="L26" s="58">
        <v>806</v>
      </c>
      <c r="M26" s="40"/>
    </row>
    <row r="27" spans="1:13" ht="12" customHeight="1">
      <c r="A27" s="59" t="s">
        <v>39</v>
      </c>
      <c r="B27" s="2"/>
      <c r="C27" s="2"/>
      <c r="D27" s="2"/>
      <c r="E27" s="2"/>
      <c r="F27" s="2"/>
      <c r="G27" s="3"/>
      <c r="H27" s="3"/>
      <c r="I27" s="3"/>
      <c r="J27" s="3"/>
      <c r="K27" s="3"/>
      <c r="L27" s="3"/>
      <c r="M27" s="40"/>
    </row>
    <row r="28" spans="1:13" ht="15.75" customHeight="1">
      <c r="A28" s="60"/>
      <c r="B28" s="60"/>
      <c r="C28" s="60"/>
      <c r="D28" s="60"/>
      <c r="E28" s="60"/>
      <c r="F28" s="60"/>
      <c r="G28" s="3"/>
      <c r="H28" s="3"/>
      <c r="I28" s="3"/>
      <c r="J28" s="3"/>
      <c r="K28" s="3"/>
      <c r="L28" s="3"/>
      <c r="M28" s="40"/>
    </row>
    <row r="29" spans="1:13" ht="13.5">
      <c r="A29" s="35"/>
      <c r="B29" s="3"/>
      <c r="C29" s="3"/>
      <c r="D29" s="3"/>
      <c r="E29" s="3"/>
      <c r="F29" s="3"/>
      <c r="G29" s="3"/>
      <c r="H29" s="3"/>
      <c r="I29" s="61"/>
      <c r="J29" s="3"/>
      <c r="K29" s="3"/>
      <c r="L29" s="3"/>
      <c r="M29" s="40"/>
    </row>
    <row r="30" spans="1:13" ht="13.5">
      <c r="A30" s="3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0"/>
    </row>
    <row r="31" spans="1:13" ht="13.5">
      <c r="A31" s="3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0"/>
    </row>
    <row r="32" spans="2:12" ht="13.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/>
  <mergeCells count="7">
    <mergeCell ref="L6:L7"/>
    <mergeCell ref="A5:A7"/>
    <mergeCell ref="B6:B7"/>
    <mergeCell ref="C6:C7"/>
    <mergeCell ref="D6:D7"/>
    <mergeCell ref="E6:E7"/>
    <mergeCell ref="F6:F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2009-05-12T05:15:08Z</dcterms:created>
  <dcterms:modified xsi:type="dcterms:W3CDTF">2009-05-12T05:15:14Z</dcterms:modified>
  <cp:category/>
  <cp:version/>
  <cp:contentType/>
  <cp:contentStatus/>
</cp:coreProperties>
</file>