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'192'!$A$1:$M$31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<sst xmlns="http://schemas.openxmlformats.org/spreadsheetml/2006/main" count="48" uniqueCount="36">
  <si>
    <t>192.新規学校卒業者の産業別求人就職状況</t>
  </si>
  <si>
    <t>昭和47年3月卒業</t>
  </si>
  <si>
    <t>産　　　　　業</t>
  </si>
  <si>
    <t>中  学  校</t>
  </si>
  <si>
    <t>高  等  学  校</t>
  </si>
  <si>
    <t>求  人  数</t>
  </si>
  <si>
    <t>就  職  数</t>
  </si>
  <si>
    <t>総数</t>
  </si>
  <si>
    <t>県内</t>
  </si>
  <si>
    <t>県外発</t>
  </si>
  <si>
    <t>県外</t>
  </si>
  <si>
    <t>求人</t>
  </si>
  <si>
    <t>就職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</si>
  <si>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</si>
  <si>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</si>
  <si>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</si>
  <si>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</si>
  <si>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</si>
  <si>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</si>
  <si>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</si>
  <si>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</si>
  <si>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</si>
  <si>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</si>
  <si>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窯業土石</t>
  </si>
  <si>
    <t>鉄     鋼     業</t>
  </si>
  <si>
    <t>非鉄・金属</t>
  </si>
  <si>
    <t>金属製品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</si>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</sst>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 quotePrefix="1">
      <alignment horizontal="center"/>
      <protection locked="0"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21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21" xfId="0" applyNumberFormat="1" applyFont="1" applyFill="1" applyBorder="1" applyAlignment="1" applyProtection="1">
      <alignment horizontal="distributed"/>
      <protection locked="0"/>
    </xf>
    <xf numFmtId="176" fontId="22" fillId="0" borderId="22" xfId="0" applyNumberFormat="1" applyFont="1" applyFill="1" applyBorder="1" applyAlignment="1" applyProtection="1">
      <alignment horizontal="distributed"/>
      <protection locked="0"/>
    </xf>
    <xf numFmtId="177" fontId="22" fillId="0" borderId="23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"/>
      <protection locked="0"/>
    </xf>
    <xf numFmtId="177" fontId="20" fillId="0" borderId="23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distributed"/>
      <protection locked="0"/>
    </xf>
    <xf numFmtId="176" fontId="20" fillId="0" borderId="15" xfId="0" applyNumberFormat="1" applyFont="1" applyFill="1" applyBorder="1" applyAlignment="1" applyProtection="1">
      <alignment horizontal="distributed"/>
      <protection locked="0"/>
    </xf>
    <xf numFmtId="177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 horizontal="distributed"/>
      <protection locked="0"/>
    </xf>
    <xf numFmtId="177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distributed"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14" xfId="0" applyNumberFormat="1" applyFont="1" applyFill="1" applyBorder="1" applyAlignment="1" applyProtection="1">
      <alignment horizontal="distributed"/>
      <protection locked="0"/>
    </xf>
    <xf numFmtId="176" fontId="21" fillId="0" borderId="19" xfId="0" applyNumberFormat="1" applyFont="1" applyFill="1" applyBorder="1" applyAlignment="1" applyProtection="1">
      <alignment horizontal="distributed"/>
      <protection locked="0"/>
    </xf>
    <xf numFmtId="177" fontId="20" fillId="0" borderId="13" xfId="0" applyNumberFormat="1" applyFont="1" applyFill="1" applyBorder="1" applyAlignment="1" applyProtection="1">
      <alignment/>
      <protection locked="0"/>
    </xf>
    <xf numFmtId="177" fontId="20" fillId="0" borderId="14" xfId="0" applyNumberFormat="1" applyFont="1" applyFill="1" applyBorder="1" applyAlignment="1" applyProtection="1">
      <alignment horizontal="right"/>
      <protection locked="0"/>
    </xf>
    <xf numFmtId="177" fontId="20" fillId="0" borderId="14" xfId="0" applyNumberFormat="1" applyFont="1" applyFill="1" applyBorder="1" applyAlignment="1">
      <alignment horizontal="right"/>
    </xf>
    <xf numFmtId="177" fontId="20" fillId="0" borderId="1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3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3" width="7.8515625" style="7" customWidth="1"/>
    <col min="4" max="4" width="8.140625" style="7" customWidth="1"/>
    <col min="5" max="5" width="6.7109375" style="7" customWidth="1"/>
    <col min="6" max="6" width="8.00390625" style="7" customWidth="1"/>
    <col min="7" max="7" width="6.7109375" style="7" customWidth="1"/>
    <col min="8" max="8" width="8.140625" style="7" customWidth="1"/>
    <col min="9" max="9" width="8.00390625" style="7" customWidth="1"/>
    <col min="10" max="10" width="7.8515625" style="7" customWidth="1"/>
    <col min="11" max="14" width="7.421875" style="7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1</v>
      </c>
      <c r="N2" s="4"/>
      <c r="O2" s="6"/>
      <c r="P2" s="6"/>
      <c r="Q2" s="6"/>
    </row>
    <row r="3" spans="1:14" s="12" customFormat="1" ht="12" customHeight="1" thickTop="1">
      <c r="A3" s="8" t="s">
        <v>2</v>
      </c>
      <c r="B3" s="9"/>
      <c r="C3" s="10" t="s">
        <v>3</v>
      </c>
      <c r="D3" s="11"/>
      <c r="E3" s="11"/>
      <c r="F3" s="11"/>
      <c r="G3" s="11"/>
      <c r="H3" s="11"/>
      <c r="I3" s="10" t="s">
        <v>4</v>
      </c>
      <c r="J3" s="11"/>
      <c r="K3" s="11"/>
      <c r="L3" s="11"/>
      <c r="M3" s="11"/>
      <c r="N3" s="11"/>
    </row>
    <row r="4" spans="1:14" s="12" customFormat="1" ht="12" customHeight="1">
      <c r="A4" s="13"/>
      <c r="B4" s="14"/>
      <c r="C4" s="10" t="s">
        <v>5</v>
      </c>
      <c r="D4" s="11"/>
      <c r="E4" s="15"/>
      <c r="F4" s="10" t="s">
        <v>6</v>
      </c>
      <c r="G4" s="11"/>
      <c r="H4" s="11"/>
      <c r="I4" s="10" t="s">
        <v>5</v>
      </c>
      <c r="J4" s="11"/>
      <c r="K4" s="11"/>
      <c r="L4" s="10" t="s">
        <v>6</v>
      </c>
      <c r="M4" s="11"/>
      <c r="N4" s="11"/>
    </row>
    <row r="5" spans="1:14" s="12" customFormat="1" ht="12" customHeight="1">
      <c r="A5" s="13"/>
      <c r="B5" s="14"/>
      <c r="C5" s="16" t="s">
        <v>7</v>
      </c>
      <c r="D5" s="17" t="s">
        <v>8</v>
      </c>
      <c r="E5" s="18" t="s">
        <v>9</v>
      </c>
      <c r="F5" s="16" t="s">
        <v>7</v>
      </c>
      <c r="G5" s="17" t="s">
        <v>8</v>
      </c>
      <c r="H5" s="18" t="s">
        <v>10</v>
      </c>
      <c r="I5" s="16" t="s">
        <v>7</v>
      </c>
      <c r="J5" s="17" t="s">
        <v>8</v>
      </c>
      <c r="K5" s="18" t="s">
        <v>9</v>
      </c>
      <c r="L5" s="16" t="s">
        <v>7</v>
      </c>
      <c r="M5" s="17" t="s">
        <v>8</v>
      </c>
      <c r="N5" s="18" t="s">
        <v>10</v>
      </c>
    </row>
    <row r="6" spans="1:14" s="12" customFormat="1" ht="12" customHeight="1">
      <c r="A6" s="19"/>
      <c r="B6" s="20"/>
      <c r="C6" s="21"/>
      <c r="D6" s="22"/>
      <c r="E6" s="23" t="s">
        <v>11</v>
      </c>
      <c r="F6" s="21"/>
      <c r="G6" s="22"/>
      <c r="H6" s="23" t="s">
        <v>12</v>
      </c>
      <c r="I6" s="21"/>
      <c r="J6" s="22"/>
      <c r="K6" s="23" t="s">
        <v>11</v>
      </c>
      <c r="L6" s="21"/>
      <c r="M6" s="22"/>
      <c r="N6" s="23" t="s">
        <v>12</v>
      </c>
    </row>
    <row r="7" spans="1:14" s="28" customFormat="1" ht="12" customHeight="1">
      <c r="A7" s="24" t="s">
        <v>13</v>
      </c>
      <c r="B7" s="25"/>
      <c r="C7" s="26">
        <f>SUM(D7:E7)</f>
        <v>2549</v>
      </c>
      <c r="D7" s="27">
        <f aca="true" t="shared" si="0" ref="D7:N7">SUM(D9:D12)+SUM(D24:D29)</f>
        <v>2128</v>
      </c>
      <c r="E7" s="27">
        <f t="shared" si="0"/>
        <v>421</v>
      </c>
      <c r="F7" s="27">
        <f t="shared" si="0"/>
        <v>1747</v>
      </c>
      <c r="G7" s="27">
        <v>540</v>
      </c>
      <c r="H7" s="27">
        <f t="shared" si="0"/>
        <v>1208</v>
      </c>
      <c r="I7" s="27">
        <f>SUM(J7:K7)</f>
        <v>1850</v>
      </c>
      <c r="J7" s="27">
        <f t="shared" si="0"/>
        <v>1650</v>
      </c>
      <c r="K7" s="27">
        <f t="shared" si="0"/>
        <v>200</v>
      </c>
      <c r="L7" s="27">
        <f t="shared" si="0"/>
        <v>289</v>
      </c>
      <c r="M7" s="27">
        <f t="shared" si="0"/>
        <v>174</v>
      </c>
      <c r="N7" s="27">
        <f t="shared" si="0"/>
        <v>115</v>
      </c>
    </row>
    <row r="8" spans="1:14" ht="12" customHeight="1">
      <c r="A8" s="29"/>
      <c r="B8" s="29"/>
      <c r="C8" s="30"/>
      <c r="D8" s="31"/>
      <c r="E8" s="31"/>
      <c r="F8" s="31"/>
      <c r="G8" s="31"/>
      <c r="H8" s="31"/>
      <c r="I8" s="32"/>
      <c r="J8" s="31"/>
      <c r="K8" s="31"/>
      <c r="L8" s="33"/>
      <c r="M8" s="31"/>
      <c r="N8" s="31"/>
    </row>
    <row r="9" spans="1:14" ht="12" customHeight="1">
      <c r="A9" s="34" t="s">
        <v>14</v>
      </c>
      <c r="B9" s="35"/>
      <c r="C9" s="30">
        <f>SUM(D9:E9)</f>
        <v>0</v>
      </c>
      <c r="D9" s="36">
        <v>0</v>
      </c>
      <c r="E9" s="36">
        <v>0</v>
      </c>
      <c r="F9" s="32">
        <f>G9+H9</f>
        <v>0</v>
      </c>
      <c r="G9" s="36">
        <v>0</v>
      </c>
      <c r="H9" s="36">
        <v>0</v>
      </c>
      <c r="I9" s="32">
        <f>J9+K9</f>
        <v>1</v>
      </c>
      <c r="J9" s="31">
        <v>1</v>
      </c>
      <c r="K9" s="36">
        <v>0</v>
      </c>
      <c r="L9" s="32">
        <f aca="true" t="shared" si="1" ref="L9:L29">M9+N9</f>
        <v>0</v>
      </c>
      <c r="M9" s="31">
        <v>0</v>
      </c>
      <c r="N9" s="31">
        <v>0</v>
      </c>
    </row>
    <row r="10" spans="1:14" ht="12" customHeight="1">
      <c r="A10" s="34" t="s">
        <v>15</v>
      </c>
      <c r="B10" s="35"/>
      <c r="C10" s="30">
        <f>SUM(D10:E10)</f>
        <v>0</v>
      </c>
      <c r="D10" s="36">
        <v>0</v>
      </c>
      <c r="E10" s="36">
        <v>0</v>
      </c>
      <c r="F10" s="37">
        <f>G10+H10</f>
        <v>0</v>
      </c>
      <c r="G10" s="36">
        <v>0</v>
      </c>
      <c r="H10" s="36">
        <v>0</v>
      </c>
      <c r="I10" s="32">
        <f aca="true" t="shared" si="2" ref="I10:I29">J10+K10</f>
        <v>0</v>
      </c>
      <c r="J10" s="36">
        <v>0</v>
      </c>
      <c r="K10" s="36">
        <v>0</v>
      </c>
      <c r="L10" s="32">
        <f t="shared" si="1"/>
        <v>0</v>
      </c>
      <c r="M10" s="31">
        <v>0</v>
      </c>
      <c r="N10" s="31">
        <v>0</v>
      </c>
    </row>
    <row r="11" spans="1:14" ht="12" customHeight="1">
      <c r="A11" s="34" t="s">
        <v>16</v>
      </c>
      <c r="B11" s="35"/>
      <c r="C11" s="30">
        <f>SUM(D11:E11)</f>
        <v>431</v>
      </c>
      <c r="D11" s="31">
        <v>368</v>
      </c>
      <c r="E11" s="36">
        <v>63</v>
      </c>
      <c r="F11" s="32">
        <f aca="true" t="shared" si="3" ref="F11:F29">G11+H11</f>
        <v>94</v>
      </c>
      <c r="G11" s="31">
        <v>49</v>
      </c>
      <c r="H11" s="36">
        <v>45</v>
      </c>
      <c r="I11" s="32">
        <f t="shared" si="2"/>
        <v>173</v>
      </c>
      <c r="J11" s="31">
        <v>158</v>
      </c>
      <c r="K11" s="31">
        <v>15</v>
      </c>
      <c r="L11" s="32">
        <f t="shared" si="1"/>
        <v>7</v>
      </c>
      <c r="M11" s="31">
        <v>7</v>
      </c>
      <c r="N11" s="31">
        <v>0</v>
      </c>
    </row>
    <row r="12" spans="1:14" ht="12" customHeight="1">
      <c r="A12" s="34" t="s">
        <v>17</v>
      </c>
      <c r="B12" s="35"/>
      <c r="C12" s="30">
        <f aca="true" t="shared" si="4" ref="C12:C29">SUM(D12:E12)</f>
        <v>1184</v>
      </c>
      <c r="D12" s="32">
        <v>956</v>
      </c>
      <c r="E12" s="32">
        <v>228</v>
      </c>
      <c r="F12" s="32">
        <v>1248</v>
      </c>
      <c r="G12" s="32">
        <v>252</v>
      </c>
      <c r="H12" s="32">
        <v>997</v>
      </c>
      <c r="I12" s="32">
        <f t="shared" si="2"/>
        <v>964</v>
      </c>
      <c r="J12" s="32">
        <v>925</v>
      </c>
      <c r="K12" s="32">
        <v>39</v>
      </c>
      <c r="L12" s="32">
        <f>SUM(L13:L23)</f>
        <v>116</v>
      </c>
      <c r="M12" s="32">
        <v>32</v>
      </c>
      <c r="N12" s="32">
        <v>84</v>
      </c>
    </row>
    <row r="13" spans="1:14" ht="12" customHeight="1">
      <c r="A13" s="38"/>
      <c r="B13" s="39" t="s">
        <v>18</v>
      </c>
      <c r="C13" s="30">
        <f t="shared" si="4"/>
        <v>141</v>
      </c>
      <c r="D13" s="36">
        <v>125</v>
      </c>
      <c r="E13" s="31">
        <v>16</v>
      </c>
      <c r="F13" s="32">
        <f t="shared" si="3"/>
        <v>58</v>
      </c>
      <c r="G13" s="31">
        <v>39</v>
      </c>
      <c r="H13" s="31">
        <v>19</v>
      </c>
      <c r="I13" s="32">
        <f t="shared" si="2"/>
        <v>14</v>
      </c>
      <c r="J13" s="31">
        <v>14</v>
      </c>
      <c r="K13" s="31">
        <v>0</v>
      </c>
      <c r="L13" s="32">
        <f t="shared" si="1"/>
        <v>0</v>
      </c>
      <c r="M13" s="31">
        <v>0</v>
      </c>
      <c r="N13" s="31">
        <v>0</v>
      </c>
    </row>
    <row r="14" spans="1:14" ht="12" customHeight="1">
      <c r="A14" s="38"/>
      <c r="B14" s="39" t="s">
        <v>19</v>
      </c>
      <c r="C14" s="30">
        <f t="shared" si="4"/>
        <v>562</v>
      </c>
      <c r="D14" s="36">
        <v>391</v>
      </c>
      <c r="E14" s="31">
        <v>171</v>
      </c>
      <c r="F14" s="32">
        <f t="shared" si="3"/>
        <v>764</v>
      </c>
      <c r="G14" s="31">
        <v>135</v>
      </c>
      <c r="H14" s="31">
        <v>629</v>
      </c>
      <c r="I14" s="32">
        <f t="shared" si="2"/>
        <v>270</v>
      </c>
      <c r="J14" s="31">
        <v>253</v>
      </c>
      <c r="K14" s="31">
        <v>17</v>
      </c>
      <c r="L14" s="32">
        <f t="shared" si="1"/>
        <v>94</v>
      </c>
      <c r="M14" s="31">
        <v>27</v>
      </c>
      <c r="N14" s="31">
        <v>67</v>
      </c>
    </row>
    <row r="15" spans="1:14" ht="12" customHeight="1">
      <c r="A15" s="38"/>
      <c r="B15" s="39" t="s">
        <v>20</v>
      </c>
      <c r="C15" s="30">
        <f t="shared" si="4"/>
        <v>115</v>
      </c>
      <c r="D15" s="31">
        <v>108</v>
      </c>
      <c r="E15" s="36">
        <v>7</v>
      </c>
      <c r="F15" s="32">
        <f t="shared" si="3"/>
        <v>25</v>
      </c>
      <c r="G15" s="31">
        <v>20</v>
      </c>
      <c r="H15" s="36">
        <v>5</v>
      </c>
      <c r="I15" s="32">
        <f t="shared" si="2"/>
        <v>160</v>
      </c>
      <c r="J15" s="31">
        <v>152</v>
      </c>
      <c r="K15" s="31">
        <v>8</v>
      </c>
      <c r="L15" s="32">
        <f t="shared" si="1"/>
        <v>0</v>
      </c>
      <c r="M15" s="33">
        <v>0</v>
      </c>
      <c r="N15" s="33">
        <v>0</v>
      </c>
    </row>
    <row r="16" spans="1:14" ht="12" customHeight="1">
      <c r="A16" s="38"/>
      <c r="B16" s="39" t="s">
        <v>21</v>
      </c>
      <c r="C16" s="30">
        <f t="shared" si="4"/>
        <v>15</v>
      </c>
      <c r="D16" s="36">
        <v>15</v>
      </c>
      <c r="E16" s="36">
        <v>0</v>
      </c>
      <c r="F16" s="37">
        <f t="shared" si="3"/>
        <v>5</v>
      </c>
      <c r="G16" s="36">
        <v>2</v>
      </c>
      <c r="H16" s="36">
        <v>3</v>
      </c>
      <c r="I16" s="32">
        <f t="shared" si="2"/>
        <v>54</v>
      </c>
      <c r="J16" s="31">
        <v>54</v>
      </c>
      <c r="K16" s="31">
        <v>0</v>
      </c>
      <c r="L16" s="40">
        <f t="shared" si="1"/>
        <v>0</v>
      </c>
      <c r="M16" s="33">
        <v>0</v>
      </c>
      <c r="N16" s="33">
        <v>0</v>
      </c>
    </row>
    <row r="17" spans="1:14" ht="12" customHeight="1">
      <c r="A17" s="38"/>
      <c r="B17" s="39" t="s">
        <v>22</v>
      </c>
      <c r="C17" s="30">
        <f t="shared" si="4"/>
        <v>20</v>
      </c>
      <c r="D17" s="36">
        <v>20</v>
      </c>
      <c r="E17" s="36">
        <v>0</v>
      </c>
      <c r="F17" s="37">
        <f t="shared" si="3"/>
        <v>12</v>
      </c>
      <c r="G17" s="36">
        <v>7</v>
      </c>
      <c r="H17" s="36">
        <v>5</v>
      </c>
      <c r="I17" s="32">
        <f t="shared" si="2"/>
        <v>30</v>
      </c>
      <c r="J17" s="31">
        <v>30</v>
      </c>
      <c r="K17" s="31">
        <v>0</v>
      </c>
      <c r="L17" s="40">
        <f t="shared" si="1"/>
        <v>0</v>
      </c>
      <c r="M17" s="33">
        <v>0</v>
      </c>
      <c r="N17" s="33">
        <v>0</v>
      </c>
    </row>
    <row r="18" spans="1:14" ht="12" customHeight="1">
      <c r="A18" s="38"/>
      <c r="B18" s="39" t="s">
        <v>23</v>
      </c>
      <c r="C18" s="30">
        <f t="shared" si="4"/>
        <v>12</v>
      </c>
      <c r="D18" s="36">
        <v>12</v>
      </c>
      <c r="E18" s="36">
        <v>0</v>
      </c>
      <c r="F18" s="32">
        <f t="shared" si="3"/>
        <v>14</v>
      </c>
      <c r="G18" s="36">
        <v>3</v>
      </c>
      <c r="H18" s="36">
        <v>11</v>
      </c>
      <c r="I18" s="32">
        <f t="shared" si="2"/>
        <v>31</v>
      </c>
      <c r="J18" s="31">
        <v>31</v>
      </c>
      <c r="K18" s="31">
        <v>0</v>
      </c>
      <c r="L18" s="40">
        <f t="shared" si="1"/>
        <v>0</v>
      </c>
      <c r="M18" s="33">
        <v>0</v>
      </c>
      <c r="N18" s="33">
        <v>0</v>
      </c>
    </row>
    <row r="19" spans="1:14" ht="12" customHeight="1">
      <c r="A19" s="38"/>
      <c r="B19" s="39" t="s">
        <v>24</v>
      </c>
      <c r="C19" s="30">
        <f t="shared" si="4"/>
        <v>0</v>
      </c>
      <c r="D19" s="36">
        <v>0</v>
      </c>
      <c r="E19" s="36">
        <v>0</v>
      </c>
      <c r="F19" s="37">
        <f t="shared" si="3"/>
        <v>19</v>
      </c>
      <c r="G19" s="36">
        <v>0</v>
      </c>
      <c r="H19" s="36">
        <v>19</v>
      </c>
      <c r="I19" s="32">
        <f t="shared" si="2"/>
        <v>26</v>
      </c>
      <c r="J19" s="36">
        <v>22</v>
      </c>
      <c r="K19" s="36">
        <v>4</v>
      </c>
      <c r="L19" s="40">
        <f t="shared" si="1"/>
        <v>0</v>
      </c>
      <c r="M19" s="33">
        <v>0</v>
      </c>
      <c r="N19" s="33">
        <v>0</v>
      </c>
    </row>
    <row r="20" spans="1:14" ht="12" customHeight="1">
      <c r="A20" s="38"/>
      <c r="B20" s="39" t="s">
        <v>25</v>
      </c>
      <c r="C20" s="30">
        <f t="shared" si="4"/>
        <v>0</v>
      </c>
      <c r="D20" s="31">
        <v>0</v>
      </c>
      <c r="E20" s="36">
        <v>0</v>
      </c>
      <c r="F20" s="37">
        <f t="shared" si="3"/>
        <v>4</v>
      </c>
      <c r="G20" s="36">
        <v>0</v>
      </c>
      <c r="H20" s="36">
        <v>4</v>
      </c>
      <c r="I20" s="32">
        <f t="shared" si="2"/>
        <v>2</v>
      </c>
      <c r="J20" s="36">
        <v>2</v>
      </c>
      <c r="K20" s="33">
        <v>0</v>
      </c>
      <c r="L20" s="40">
        <f t="shared" si="1"/>
        <v>0</v>
      </c>
      <c r="M20" s="33">
        <v>0</v>
      </c>
      <c r="N20" s="33">
        <v>0</v>
      </c>
    </row>
    <row r="21" spans="1:14" ht="12" customHeight="1">
      <c r="A21" s="38"/>
      <c r="B21" s="39" t="s">
        <v>26</v>
      </c>
      <c r="C21" s="30">
        <f t="shared" si="4"/>
        <v>153</v>
      </c>
      <c r="D21" s="31">
        <v>121</v>
      </c>
      <c r="E21" s="36">
        <v>32</v>
      </c>
      <c r="F21" s="37">
        <f t="shared" si="3"/>
        <v>113</v>
      </c>
      <c r="G21" s="36">
        <v>26</v>
      </c>
      <c r="H21" s="36">
        <v>87</v>
      </c>
      <c r="I21" s="32">
        <f t="shared" si="2"/>
        <v>68</v>
      </c>
      <c r="J21" s="36">
        <v>58</v>
      </c>
      <c r="K21" s="33">
        <v>10</v>
      </c>
      <c r="L21" s="40">
        <f t="shared" si="1"/>
        <v>7</v>
      </c>
      <c r="M21" s="33">
        <v>5</v>
      </c>
      <c r="N21" s="33">
        <v>2</v>
      </c>
    </row>
    <row r="22" spans="1:14" ht="12" customHeight="1">
      <c r="A22" s="38"/>
      <c r="B22" s="39" t="s">
        <v>27</v>
      </c>
      <c r="C22" s="30">
        <f t="shared" si="4"/>
        <v>121</v>
      </c>
      <c r="D22" s="31">
        <v>119</v>
      </c>
      <c r="E22" s="36">
        <v>2</v>
      </c>
      <c r="F22" s="32">
        <f t="shared" si="3"/>
        <v>173</v>
      </c>
      <c r="G22" s="36">
        <v>8</v>
      </c>
      <c r="H22" s="36">
        <v>165</v>
      </c>
      <c r="I22" s="32">
        <f t="shared" si="2"/>
        <v>306</v>
      </c>
      <c r="J22" s="31">
        <v>306</v>
      </c>
      <c r="K22" s="33">
        <v>0</v>
      </c>
      <c r="L22" s="40">
        <f t="shared" si="1"/>
        <v>15</v>
      </c>
      <c r="M22" s="33">
        <v>0</v>
      </c>
      <c r="N22" s="33">
        <v>15</v>
      </c>
    </row>
    <row r="23" spans="1:14" ht="12" customHeight="1">
      <c r="A23" s="38"/>
      <c r="B23" s="39" t="s">
        <v>28</v>
      </c>
      <c r="C23" s="30">
        <f t="shared" si="4"/>
        <v>45</v>
      </c>
      <c r="D23" s="36">
        <v>45</v>
      </c>
      <c r="E23" s="36">
        <v>0</v>
      </c>
      <c r="F23" s="37">
        <f t="shared" si="3"/>
        <v>62</v>
      </c>
      <c r="G23" s="36">
        <v>12</v>
      </c>
      <c r="H23" s="36">
        <v>50</v>
      </c>
      <c r="I23" s="32">
        <f t="shared" si="2"/>
        <v>3</v>
      </c>
      <c r="J23" s="31">
        <v>3</v>
      </c>
      <c r="K23" s="31">
        <v>0</v>
      </c>
      <c r="L23" s="40">
        <f t="shared" si="1"/>
        <v>0</v>
      </c>
      <c r="M23" s="33">
        <v>0</v>
      </c>
      <c r="N23" s="33">
        <v>0</v>
      </c>
    </row>
    <row r="24" spans="1:14" ht="12" customHeight="1">
      <c r="A24" s="34" t="s">
        <v>29</v>
      </c>
      <c r="B24" s="35"/>
      <c r="C24" s="30">
        <f t="shared" si="4"/>
        <v>183</v>
      </c>
      <c r="D24" s="36">
        <v>183</v>
      </c>
      <c r="E24" s="36">
        <v>0</v>
      </c>
      <c r="F24" s="37">
        <f t="shared" si="3"/>
        <v>104</v>
      </c>
      <c r="G24" s="36">
        <v>66</v>
      </c>
      <c r="H24" s="36">
        <v>38</v>
      </c>
      <c r="I24" s="32">
        <f t="shared" si="2"/>
        <v>456</v>
      </c>
      <c r="J24" s="31">
        <v>331</v>
      </c>
      <c r="K24" s="36">
        <v>125</v>
      </c>
      <c r="L24" s="40">
        <f t="shared" si="1"/>
        <v>129</v>
      </c>
      <c r="M24" s="33">
        <v>102</v>
      </c>
      <c r="N24" s="33">
        <v>27</v>
      </c>
    </row>
    <row r="25" spans="1:14" ht="12" customHeight="1">
      <c r="A25" s="34" t="s">
        <v>30</v>
      </c>
      <c r="B25" s="35"/>
      <c r="C25" s="30">
        <f t="shared" si="4"/>
        <v>1</v>
      </c>
      <c r="D25" s="36">
        <v>1</v>
      </c>
      <c r="E25" s="36">
        <v>0</v>
      </c>
      <c r="F25" s="37">
        <f t="shared" si="3"/>
        <v>11</v>
      </c>
      <c r="G25" s="36">
        <v>10</v>
      </c>
      <c r="H25" s="36">
        <v>1</v>
      </c>
      <c r="I25" s="32">
        <f t="shared" si="2"/>
        <v>65</v>
      </c>
      <c r="J25" s="31">
        <v>60</v>
      </c>
      <c r="K25" s="31">
        <v>5</v>
      </c>
      <c r="L25" s="40">
        <f t="shared" si="1"/>
        <v>0</v>
      </c>
      <c r="M25" s="33">
        <v>0</v>
      </c>
      <c r="N25" s="33">
        <v>0</v>
      </c>
    </row>
    <row r="26" spans="1:14" ht="12" customHeight="1">
      <c r="A26" s="41" t="s">
        <v>31</v>
      </c>
      <c r="B26" s="42"/>
      <c r="C26" s="30">
        <f t="shared" si="4"/>
        <v>92</v>
      </c>
      <c r="D26" s="36">
        <v>36</v>
      </c>
      <c r="E26" s="36">
        <v>56</v>
      </c>
      <c r="F26" s="32">
        <f t="shared" si="3"/>
        <v>50</v>
      </c>
      <c r="G26" s="36">
        <v>30</v>
      </c>
      <c r="H26" s="31">
        <v>20</v>
      </c>
      <c r="I26" s="32">
        <f t="shared" si="2"/>
        <v>15</v>
      </c>
      <c r="J26" s="31">
        <v>15</v>
      </c>
      <c r="K26" s="31">
        <v>0</v>
      </c>
      <c r="L26" s="40">
        <f t="shared" si="1"/>
        <v>7</v>
      </c>
      <c r="M26" s="33">
        <v>7</v>
      </c>
      <c r="N26" s="33">
        <v>0</v>
      </c>
    </row>
    <row r="27" spans="1:14" ht="12" customHeight="1">
      <c r="A27" s="41" t="s">
        <v>32</v>
      </c>
      <c r="B27" s="42"/>
      <c r="C27" s="30">
        <f t="shared" si="4"/>
        <v>32</v>
      </c>
      <c r="D27" s="36">
        <v>11</v>
      </c>
      <c r="E27" s="36">
        <v>21</v>
      </c>
      <c r="F27" s="37">
        <f t="shared" si="3"/>
        <v>15</v>
      </c>
      <c r="G27" s="36">
        <v>4</v>
      </c>
      <c r="H27" s="36">
        <v>11</v>
      </c>
      <c r="I27" s="32">
        <f t="shared" si="2"/>
        <v>0</v>
      </c>
      <c r="J27" s="31">
        <v>0</v>
      </c>
      <c r="K27" s="31">
        <v>0</v>
      </c>
      <c r="L27" s="40">
        <f t="shared" si="1"/>
        <v>0</v>
      </c>
      <c r="M27" s="33">
        <v>0</v>
      </c>
      <c r="N27" s="33">
        <v>0</v>
      </c>
    </row>
    <row r="28" spans="1:14" ht="12" customHeight="1">
      <c r="A28" s="41" t="s">
        <v>33</v>
      </c>
      <c r="B28" s="42"/>
      <c r="C28" s="30">
        <f>SUM(D28:E28)</f>
        <v>626</v>
      </c>
      <c r="D28" s="31">
        <v>573</v>
      </c>
      <c r="E28" s="31">
        <v>53</v>
      </c>
      <c r="F28" s="32">
        <f t="shared" si="3"/>
        <v>225</v>
      </c>
      <c r="G28" s="31">
        <v>129</v>
      </c>
      <c r="H28" s="31">
        <v>96</v>
      </c>
      <c r="I28" s="32">
        <f t="shared" si="2"/>
        <v>160</v>
      </c>
      <c r="J28" s="31">
        <v>144</v>
      </c>
      <c r="K28" s="31">
        <v>16</v>
      </c>
      <c r="L28" s="40">
        <f t="shared" si="1"/>
        <v>29</v>
      </c>
      <c r="M28" s="33">
        <v>25</v>
      </c>
      <c r="N28" s="33">
        <v>4</v>
      </c>
    </row>
    <row r="29" spans="1:14" ht="12" customHeight="1">
      <c r="A29" s="43" t="s">
        <v>34</v>
      </c>
      <c r="B29" s="44"/>
      <c r="C29" s="45">
        <f t="shared" si="4"/>
        <v>0</v>
      </c>
      <c r="D29" s="46">
        <v>0</v>
      </c>
      <c r="E29" s="46">
        <v>0</v>
      </c>
      <c r="F29" s="47">
        <f t="shared" si="3"/>
        <v>0</v>
      </c>
      <c r="G29" s="46">
        <v>0</v>
      </c>
      <c r="H29" s="46">
        <v>0</v>
      </c>
      <c r="I29" s="48">
        <f t="shared" si="2"/>
        <v>16</v>
      </c>
      <c r="J29" s="46">
        <v>16</v>
      </c>
      <c r="K29" s="46">
        <v>0</v>
      </c>
      <c r="L29" s="47">
        <f t="shared" si="1"/>
        <v>1</v>
      </c>
      <c r="M29" s="46">
        <v>1</v>
      </c>
      <c r="N29" s="46">
        <v>0</v>
      </c>
    </row>
    <row r="30" spans="1:14" ht="12" customHeight="1">
      <c r="A30" s="38"/>
      <c r="B30" s="38" t="s">
        <v>35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2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sheetProtection/>
  <mergeCells count="20">
    <mergeCell ref="A28:B28"/>
    <mergeCell ref="A29:B29"/>
    <mergeCell ref="A11:B11"/>
    <mergeCell ref="A12:B12"/>
    <mergeCell ref="A24:B24"/>
    <mergeCell ref="A25:B25"/>
    <mergeCell ref="A26:B26"/>
    <mergeCell ref="A27:B27"/>
    <mergeCell ref="J5:J6"/>
    <mergeCell ref="L5:L6"/>
    <mergeCell ref="M5:M6"/>
    <mergeCell ref="A7:B7"/>
    <mergeCell ref="A9:B9"/>
    <mergeCell ref="A10:B10"/>
    <mergeCell ref="A3:B6"/>
    <mergeCell ref="C5:C6"/>
    <mergeCell ref="D5:D6"/>
    <mergeCell ref="F5:F6"/>
    <mergeCell ref="G5:G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2009-05-12T05:31:19Z</dcterms:created>
  <dcterms:modified xsi:type="dcterms:W3CDTF">2009-05-12T05:31:23Z</dcterms:modified>
  <cp:category/>
  <cp:version/>
  <cp:contentType/>
  <cp:contentStatus/>
</cp:coreProperties>
</file>