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 localSheetId="0">'28'!$C$1:$M$46</definedName>
    <definedName name="a">#REF!</definedName>
    <definedName name="b" localSheetId="0">'28'!$N$1:$Y$46</definedName>
    <definedName name="b">#REF!</definedName>
    <definedName name="_xlnm.Print_Area" localSheetId="0">'28'!$A$1:$Z$64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<sst xmlns="http://schemas.openxmlformats.org/spreadsheetml/2006/main" count="105" uniqueCount="51">
  <si>
    <t xml:space="preserve">                       　28．就業状態、産業別（大分類）、従業上の地位、    従業員階級､男女別有業者数</t>
  </si>
  <si>
    <t>（単位  1000人）</t>
  </si>
  <si>
    <t>昭和46年７月１日</t>
  </si>
  <si>
    <t>就    業    状    態                       産   業    （大分類）  男    女    の   別</t>
  </si>
  <si>
    <t>総                              数</t>
  </si>
  <si>
    <t>う  ち  自  営  業  主</t>
  </si>
  <si>
    <t>う     ち     雇     用     者</t>
  </si>
  <si>
    <t>標   示    番   号</t>
  </si>
  <si>
    <t>総  数</t>
  </si>
  <si>
    <t>1～</t>
  </si>
  <si>
    <t>5～</t>
  </si>
  <si>
    <t>30～</t>
  </si>
  <si>
    <t>300～</t>
  </si>
  <si>
    <t>1000人</t>
  </si>
  <si>
    <t>官公庁</t>
  </si>
  <si>
    <t>従 業 員</t>
  </si>
  <si>
    <t>総 数</t>
  </si>
  <si>
    <t>１人</t>
  </si>
  <si>
    <t>2～</t>
  </si>
  <si>
    <t>10人</t>
  </si>
  <si>
    <t>4人</t>
  </si>
  <si>
    <t>29人</t>
  </si>
  <si>
    <t>299人</t>
  </si>
  <si>
    <t>999人</t>
  </si>
  <si>
    <t>以   上</t>
  </si>
  <si>
    <t>階級不詳</t>
  </si>
  <si>
    <t xml:space="preserve"> 9人</t>
  </si>
  <si>
    <t>以上</t>
  </si>
  <si>
    <t>総数</t>
  </si>
  <si>
    <t>総</t>
  </si>
  <si>
    <t>農林業</t>
  </si>
  <si>
    <t>農業</t>
  </si>
  <si>
    <t>林業､狩猟業</t>
  </si>
  <si>
    <t>非農林業</t>
  </si>
  <si>
    <t>漁業､水産養殖業</t>
  </si>
  <si>
    <t>鉱      業</t>
  </si>
  <si>
    <t>建   設   業</t>
  </si>
  <si>
    <t>製  造  業</t>
  </si>
  <si>
    <t>卸売 ､小 売 業</t>
  </si>
  <si>
    <t>金融､保険業､不動産業</t>
  </si>
  <si>
    <t>運輸 ､ 通 信 業</t>
  </si>
  <si>
    <t>電気､ガス､水道業</t>
  </si>
  <si>
    <t>サービス業</t>
  </si>
  <si>
    <t>公　　　　　　務</t>
  </si>
  <si>
    <t>分類不能の産業</t>
  </si>
  <si>
    <t>仕事がおもな者</t>
  </si>
  <si>
    <t>仕事は従な者</t>
  </si>
  <si>
    <t>男</t>
  </si>
  <si>
    <t>女</t>
  </si>
  <si>
    <t>資料：総理府統計局 ｢就業構造基本調査｣</t>
  </si>
  <si>
    <t xml:space="preserve">  注 1) 「総数」は従業上の地位不詳を含む。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</si>
</sst>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176" fontId="19" fillId="0" borderId="0" xfId="60" applyNumberFormat="1" applyFont="1" applyFill="1">
      <alignment/>
      <protection/>
    </xf>
    <xf numFmtId="176" fontId="22" fillId="0" borderId="0" xfId="60" applyNumberFormat="1" applyFont="1" applyFill="1">
      <alignment/>
      <protection/>
    </xf>
    <xf numFmtId="176" fontId="22" fillId="0" borderId="0" xfId="60" applyNumberFormat="1" applyFont="1" applyFill="1" applyBorder="1" applyProtection="1" quotePrefix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 applyAlignment="1" applyProtection="1">
      <alignment horizontal="center"/>
      <protection locked="0"/>
    </xf>
    <xf numFmtId="176" fontId="22" fillId="0" borderId="0" xfId="60" applyNumberFormat="1" applyFont="1" applyFill="1" applyBorder="1" applyAlignment="1" applyProtection="1" quotePrefix="1">
      <alignment horizontal="center"/>
      <protection locked="0"/>
    </xf>
    <xf numFmtId="176" fontId="22" fillId="0" borderId="0" xfId="60" applyNumberFormat="1" applyFont="1" applyFill="1" applyAlignment="1" quotePrefix="1">
      <alignment horizontal="left"/>
      <protection/>
    </xf>
    <xf numFmtId="176" fontId="22" fillId="0" borderId="10" xfId="60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2" fillId="0" borderId="12" xfId="60" applyNumberFormat="1" applyFont="1" applyFill="1" applyBorder="1" applyAlignment="1" applyProtection="1">
      <alignment horizontal="centerContinuous" vertical="center"/>
      <protection locked="0"/>
    </xf>
    <xf numFmtId="176" fontId="22" fillId="0" borderId="12" xfId="60" applyNumberFormat="1" applyFont="1" applyFill="1" applyBorder="1" applyAlignment="1" applyProtection="1">
      <alignment horizontal="centerContinuous"/>
      <protection locked="0"/>
    </xf>
    <xf numFmtId="176" fontId="22" fillId="0" borderId="13" xfId="60" applyNumberFormat="1" applyFont="1" applyFill="1" applyBorder="1" applyProtection="1">
      <alignment/>
      <protection locked="0"/>
    </xf>
    <xf numFmtId="176" fontId="22" fillId="0" borderId="14" xfId="60" applyNumberFormat="1" applyFont="1" applyFill="1" applyBorder="1" applyAlignment="1" applyProtection="1">
      <alignment horizontal="centerContinuous" vertical="center"/>
      <protection locked="0"/>
    </xf>
    <xf numFmtId="176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12" xfId="60" applyNumberFormat="1" applyFont="1" applyFill="1" applyBorder="1" applyAlignment="1" applyProtection="1" quotePrefix="1">
      <alignment horizontal="centerContinuous" vertical="center"/>
      <protection locked="0"/>
    </xf>
    <xf numFmtId="176" fontId="22" fillId="0" borderId="13" xfId="60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76" fontId="22" fillId="0" borderId="16" xfId="60" applyNumberFormat="1" applyFont="1" applyFill="1" applyBorder="1" applyAlignment="1" applyProtection="1">
      <alignment horizontal="center" vertical="center"/>
      <protection locked="0"/>
    </xf>
    <xf numFmtId="176" fontId="22" fillId="0" borderId="17" xfId="60" applyNumberFormat="1" applyFont="1" applyFill="1" applyBorder="1" applyAlignment="1" applyProtection="1">
      <alignment vertical="center"/>
      <protection locked="0"/>
    </xf>
    <xf numFmtId="176" fontId="22" fillId="0" borderId="17" xfId="60" applyNumberFormat="1" applyFont="1" applyFill="1" applyBorder="1" applyAlignment="1" applyProtection="1">
      <alignment horizontal="center" vertical="center"/>
      <protection locked="0"/>
    </xf>
    <xf numFmtId="176" fontId="22" fillId="0" borderId="17" xfId="60" applyNumberFormat="1" applyFont="1" applyFill="1" applyBorder="1" applyAlignment="1" applyProtection="1">
      <alignment horizontal="center" vertical="center"/>
      <protection locked="0"/>
    </xf>
    <xf numFmtId="176" fontId="25" fillId="0" borderId="17" xfId="60" applyNumberFormat="1" applyFont="1" applyFill="1" applyBorder="1" applyAlignment="1" applyProtection="1">
      <alignment horizontal="center" vertical="center"/>
      <protection locked="0"/>
    </xf>
    <xf numFmtId="176" fontId="22" fillId="0" borderId="18" xfId="60" applyNumberFormat="1" applyFont="1" applyFill="1" applyBorder="1" applyAlignment="1" applyProtection="1">
      <alignment horizontal="center" vertical="center"/>
      <protection locked="0"/>
    </xf>
    <xf numFmtId="176" fontId="22" fillId="0" borderId="19" xfId="6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176" fontId="22" fillId="0" borderId="23" xfId="60" applyNumberFormat="1" applyFont="1" applyFill="1" applyBorder="1" applyAlignment="1" applyProtection="1">
      <alignment horizontal="right" vertical="center"/>
      <protection locked="0"/>
    </xf>
    <xf numFmtId="176" fontId="22" fillId="0" borderId="23" xfId="6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>
      <alignment horizontal="center" vertical="center"/>
    </xf>
    <xf numFmtId="176" fontId="25" fillId="0" borderId="23" xfId="6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76" fontId="22" fillId="0" borderId="23" xfId="60" applyNumberFormat="1" applyFont="1" applyFill="1" applyBorder="1" applyAlignment="1" applyProtection="1" quotePrefix="1">
      <alignment horizontal="center" vertical="center"/>
      <protection locked="0"/>
    </xf>
    <xf numFmtId="176" fontId="26" fillId="0" borderId="0" xfId="60" applyNumberFormat="1" applyFont="1" applyFill="1" applyBorder="1" applyAlignment="1" applyProtection="1">
      <alignment horizontal="distributed"/>
      <protection locked="0"/>
    </xf>
    <xf numFmtId="0" fontId="27" fillId="0" borderId="0" xfId="0" applyFont="1" applyFill="1" applyAlignment="1">
      <alignment horizontal="distributed"/>
    </xf>
    <xf numFmtId="0" fontId="27" fillId="0" borderId="15" xfId="0" applyFont="1" applyFill="1" applyBorder="1" applyAlignment="1">
      <alignment horizontal="distributed"/>
    </xf>
    <xf numFmtId="176" fontId="26" fillId="0" borderId="0" xfId="60" applyNumberFormat="1" applyFont="1" applyFill="1" applyBorder="1" applyAlignment="1" applyProtection="1">
      <alignment horizontal="right"/>
      <protection locked="0"/>
    </xf>
    <xf numFmtId="176" fontId="26" fillId="0" borderId="18" xfId="60" applyNumberFormat="1" applyFont="1" applyFill="1" applyBorder="1" applyAlignment="1" applyProtection="1">
      <alignment horizontal="center" vertical="center"/>
      <protection locked="0"/>
    </xf>
    <xf numFmtId="176" fontId="26" fillId="0" borderId="0" xfId="60" applyNumberFormat="1" applyFont="1" applyFill="1">
      <alignment/>
      <protection/>
    </xf>
    <xf numFmtId="176" fontId="26" fillId="0" borderId="0" xfId="60" applyNumberFormat="1" applyFont="1" applyFill="1" applyBorder="1" applyAlignment="1" applyProtection="1">
      <alignment horizontal="distributed"/>
      <protection locked="0"/>
    </xf>
    <xf numFmtId="0" fontId="1" fillId="0" borderId="0" xfId="0" applyFont="1" applyFill="1" applyAlignment="1">
      <alignment horizontal="distributed"/>
    </xf>
    <xf numFmtId="0" fontId="1" fillId="0" borderId="15" xfId="0" applyFont="1" applyFill="1" applyBorder="1" applyAlignment="1">
      <alignment horizontal="distributed"/>
    </xf>
    <xf numFmtId="176" fontId="26" fillId="0" borderId="0" xfId="60" applyNumberFormat="1" applyFont="1" applyFill="1" applyAlignment="1" applyProtection="1">
      <alignment horizontal="right"/>
      <protection locked="0"/>
    </xf>
    <xf numFmtId="176" fontId="26" fillId="0" borderId="15" xfId="60" applyNumberFormat="1" applyFont="1" applyFill="1" applyBorder="1" applyAlignment="1" applyProtection="1">
      <alignment horizontal="right"/>
      <protection locked="0"/>
    </xf>
    <xf numFmtId="176" fontId="26" fillId="0" borderId="0" xfId="60" applyNumberFormat="1" applyFont="1" applyFill="1" applyAlignment="1" applyProtection="1">
      <alignment horizontal="center" vertical="center"/>
      <protection locked="0"/>
    </xf>
    <xf numFmtId="0" fontId="22" fillId="0" borderId="0" xfId="60" applyNumberFormat="1" applyFont="1" applyFill="1" applyBorder="1" applyAlignment="1">
      <alignment horizontal="distributed"/>
      <protection/>
    </xf>
    <xf numFmtId="0" fontId="24" fillId="0" borderId="15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25" xfId="60" applyNumberFormat="1" applyFont="1" applyFill="1" applyBorder="1" applyAlignment="1" applyProtection="1">
      <alignment horizontal="center" vertical="center"/>
      <protection locked="0"/>
    </xf>
    <xf numFmtId="0" fontId="22" fillId="0" borderId="0" xfId="60" applyNumberFormat="1" applyFont="1" applyFill="1">
      <alignment/>
      <protection/>
    </xf>
    <xf numFmtId="0" fontId="22" fillId="0" borderId="15" xfId="60" applyNumberFormat="1" applyFont="1" applyFill="1" applyBorder="1" applyAlignment="1">
      <alignment horizontal="distributed"/>
      <protection/>
    </xf>
    <xf numFmtId="0" fontId="22" fillId="0" borderId="15" xfId="60" applyNumberFormat="1" applyFont="1" applyFill="1" applyBorder="1" applyAlignment="1">
      <alignment horizontal="distributed"/>
      <protection/>
    </xf>
    <xf numFmtId="0" fontId="22" fillId="0" borderId="0" xfId="60" applyNumberFormat="1" applyFont="1" applyFill="1" applyAlignment="1">
      <alignment horizontal="center"/>
      <protection/>
    </xf>
    <xf numFmtId="0" fontId="22" fillId="0" borderId="15" xfId="60" applyNumberFormat="1" applyFont="1" applyFill="1" applyBorder="1" applyAlignment="1">
      <alignment shrinkToFit="1"/>
      <protection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 applyProtection="1">
      <alignment horizontal="right"/>
      <protection locked="0"/>
    </xf>
    <xf numFmtId="176" fontId="22" fillId="0" borderId="15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 applyProtection="1">
      <alignment horizontal="center" vertical="center"/>
      <protection locked="0"/>
    </xf>
    <xf numFmtId="0" fontId="26" fillId="0" borderId="0" xfId="60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25" xfId="60" applyNumberFormat="1" applyFont="1" applyFill="1" applyBorder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6" fillId="0" borderId="25" xfId="60" applyNumberFormat="1" applyFont="1" applyFill="1" applyBorder="1" applyAlignment="1">
      <alignment horizontal="center" vertical="center"/>
      <protection/>
    </xf>
    <xf numFmtId="0" fontId="22" fillId="0" borderId="21" xfId="60" applyNumberFormat="1" applyFont="1" applyFill="1" applyBorder="1" applyAlignment="1">
      <alignment horizontal="center"/>
      <protection/>
    </xf>
    <xf numFmtId="0" fontId="22" fillId="0" borderId="21" xfId="60" applyNumberFormat="1" applyFont="1" applyFill="1" applyBorder="1" applyAlignment="1">
      <alignment horizontal="distributed"/>
      <protection/>
    </xf>
    <xf numFmtId="0" fontId="24" fillId="0" borderId="22" xfId="0" applyFont="1" applyFill="1" applyBorder="1" applyAlignment="1">
      <alignment horizontal="distributed"/>
    </xf>
    <xf numFmtId="176" fontId="22" fillId="0" borderId="24" xfId="60" applyNumberFormat="1" applyFont="1" applyFill="1" applyBorder="1" applyAlignment="1" applyProtection="1">
      <alignment horizontal="right"/>
      <protection locked="0"/>
    </xf>
    <xf numFmtId="176" fontId="22" fillId="0" borderId="21" xfId="60" applyNumberFormat="1" applyFont="1" applyFill="1" applyBorder="1" applyAlignment="1" applyProtection="1">
      <alignment horizontal="right"/>
      <protection locked="0"/>
    </xf>
    <xf numFmtId="0" fontId="22" fillId="0" borderId="24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selection activeCell="A1" sqref="A1:Z1"/>
    </sheetView>
  </sheetViews>
  <sheetFormatPr defaultColWidth="8.00390625" defaultRowHeight="10.5" customHeight="1"/>
  <cols>
    <col min="1" max="1" width="3.125" style="4" customWidth="1"/>
    <col min="2" max="2" width="2.125" style="4" customWidth="1"/>
    <col min="3" max="3" width="18.00390625" style="4" customWidth="1"/>
    <col min="4" max="25" width="7.125" style="4" customWidth="1"/>
    <col min="26" max="26" width="3.00390625" style="4" customWidth="1"/>
    <col min="27" max="16384" width="8.00390625" style="4" customWidth="1"/>
  </cols>
  <sheetData>
    <row r="1" spans="1:26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3:24" ht="12.75" customHeight="1" thickBot="1"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8"/>
      <c r="W2" s="8"/>
      <c r="X2" s="9" t="s">
        <v>2</v>
      </c>
    </row>
    <row r="3" spans="1:26" ht="17.25" customHeight="1" thickTop="1">
      <c r="A3" s="10" t="s">
        <v>3</v>
      </c>
      <c r="B3" s="11"/>
      <c r="C3" s="12"/>
      <c r="D3" s="13" t="s">
        <v>4</v>
      </c>
      <c r="E3" s="14"/>
      <c r="F3" s="14"/>
      <c r="G3" s="14"/>
      <c r="H3" s="14"/>
      <c r="I3" s="14"/>
      <c r="J3" s="14"/>
      <c r="K3" s="14"/>
      <c r="L3" s="15"/>
      <c r="M3" s="16" t="s">
        <v>5</v>
      </c>
      <c r="N3" s="13"/>
      <c r="O3" s="13"/>
      <c r="P3" s="13"/>
      <c r="Q3" s="13"/>
      <c r="R3" s="17" t="s">
        <v>6</v>
      </c>
      <c r="S3" s="13"/>
      <c r="T3" s="13"/>
      <c r="U3" s="13"/>
      <c r="V3" s="18"/>
      <c r="W3" s="18"/>
      <c r="X3" s="13"/>
      <c r="Y3" s="17"/>
      <c r="Z3" s="19" t="s">
        <v>7</v>
      </c>
    </row>
    <row r="4" spans="1:26" ht="17.25" customHeight="1">
      <c r="A4" s="20"/>
      <c r="B4" s="20"/>
      <c r="C4" s="21"/>
      <c r="D4" s="22" t="s">
        <v>8</v>
      </c>
      <c r="E4" s="23" t="s">
        <v>9</v>
      </c>
      <c r="F4" s="23" t="s">
        <v>10</v>
      </c>
      <c r="G4" s="23" t="s">
        <v>11</v>
      </c>
      <c r="H4" s="24" t="s">
        <v>12</v>
      </c>
      <c r="I4" s="24" t="s">
        <v>13</v>
      </c>
      <c r="J4" s="25" t="s">
        <v>14</v>
      </c>
      <c r="K4" s="26" t="s">
        <v>15</v>
      </c>
      <c r="L4" s="27" t="s">
        <v>16</v>
      </c>
      <c r="M4" s="28" t="s">
        <v>17</v>
      </c>
      <c r="N4" s="23" t="s">
        <v>18</v>
      </c>
      <c r="O4" s="24" t="s">
        <v>19</v>
      </c>
      <c r="P4" s="23" t="s">
        <v>19</v>
      </c>
      <c r="Q4" s="26" t="s">
        <v>15</v>
      </c>
      <c r="R4" s="25" t="s">
        <v>8</v>
      </c>
      <c r="S4" s="23" t="s">
        <v>9</v>
      </c>
      <c r="T4" s="23" t="s">
        <v>10</v>
      </c>
      <c r="U4" s="23" t="s">
        <v>11</v>
      </c>
      <c r="V4" s="24" t="s">
        <v>12</v>
      </c>
      <c r="W4" s="24" t="s">
        <v>13</v>
      </c>
      <c r="X4" s="25" t="s">
        <v>14</v>
      </c>
      <c r="Y4" s="26" t="s">
        <v>15</v>
      </c>
      <c r="Z4" s="29"/>
    </row>
    <row r="5" spans="1:26" ht="18.75" customHeight="1">
      <c r="A5" s="30"/>
      <c r="B5" s="30"/>
      <c r="C5" s="31"/>
      <c r="D5" s="32"/>
      <c r="E5" s="33" t="s">
        <v>20</v>
      </c>
      <c r="F5" s="33" t="s">
        <v>21</v>
      </c>
      <c r="G5" s="33" t="s">
        <v>22</v>
      </c>
      <c r="H5" s="34" t="s">
        <v>23</v>
      </c>
      <c r="I5" s="34" t="s">
        <v>24</v>
      </c>
      <c r="J5" s="35"/>
      <c r="K5" s="36" t="s">
        <v>25</v>
      </c>
      <c r="L5" s="37"/>
      <c r="M5" s="38"/>
      <c r="N5" s="33" t="s">
        <v>20</v>
      </c>
      <c r="O5" s="39" t="s">
        <v>26</v>
      </c>
      <c r="P5" s="33" t="s">
        <v>27</v>
      </c>
      <c r="Q5" s="36" t="s">
        <v>25</v>
      </c>
      <c r="R5" s="35"/>
      <c r="S5" s="33" t="s">
        <v>20</v>
      </c>
      <c r="T5" s="33" t="s">
        <v>21</v>
      </c>
      <c r="U5" s="33" t="s">
        <v>22</v>
      </c>
      <c r="V5" s="34" t="s">
        <v>23</v>
      </c>
      <c r="W5" s="34" t="s">
        <v>24</v>
      </c>
      <c r="X5" s="35"/>
      <c r="Y5" s="36" t="s">
        <v>25</v>
      </c>
      <c r="Z5" s="29"/>
    </row>
    <row r="6" spans="1:26" s="45" customFormat="1" ht="13.5" customHeight="1">
      <c r="A6" s="40" t="s">
        <v>28</v>
      </c>
      <c r="B6" s="41"/>
      <c r="C6" s="42"/>
      <c r="D6" s="43">
        <f>D26+D45</f>
        <v>549</v>
      </c>
      <c r="E6" s="43">
        <v>254</v>
      </c>
      <c r="F6" s="43">
        <f aca="true" t="shared" si="0" ref="F6:Y6">F26+F45</f>
        <v>92</v>
      </c>
      <c r="G6" s="43">
        <f t="shared" si="0"/>
        <v>75</v>
      </c>
      <c r="H6" s="43">
        <v>20</v>
      </c>
      <c r="I6" s="43">
        <v>47</v>
      </c>
      <c r="J6" s="43">
        <f t="shared" si="0"/>
        <v>59</v>
      </c>
      <c r="K6" s="43">
        <f t="shared" si="0"/>
        <v>0</v>
      </c>
      <c r="L6" s="43">
        <v>140</v>
      </c>
      <c r="M6" s="43">
        <f t="shared" si="0"/>
        <v>55</v>
      </c>
      <c r="N6" s="43">
        <v>78</v>
      </c>
      <c r="O6" s="43">
        <v>5</v>
      </c>
      <c r="P6" s="43">
        <f t="shared" si="0"/>
        <v>2</v>
      </c>
      <c r="Q6" s="43">
        <f t="shared" si="0"/>
        <v>0</v>
      </c>
      <c r="R6" s="43">
        <v>301</v>
      </c>
      <c r="S6" s="43">
        <f t="shared" si="0"/>
        <v>20</v>
      </c>
      <c r="T6" s="43">
        <f t="shared" si="0"/>
        <v>79</v>
      </c>
      <c r="U6" s="43">
        <f t="shared" si="0"/>
        <v>75</v>
      </c>
      <c r="V6" s="43">
        <v>20</v>
      </c>
      <c r="W6" s="43">
        <v>47</v>
      </c>
      <c r="X6" s="43">
        <f t="shared" si="0"/>
        <v>59</v>
      </c>
      <c r="Y6" s="43">
        <f t="shared" si="0"/>
        <v>0</v>
      </c>
      <c r="Z6" s="44" t="s">
        <v>29</v>
      </c>
    </row>
    <row r="7" spans="1:26" s="45" customFormat="1" ht="13.5" customHeight="1">
      <c r="A7" s="46"/>
      <c r="B7" s="47"/>
      <c r="C7" s="48"/>
      <c r="D7" s="4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1"/>
    </row>
    <row r="8" spans="1:26" ht="13.5" customHeight="1">
      <c r="A8" s="4">
        <v>1</v>
      </c>
      <c r="B8" s="52" t="s">
        <v>30</v>
      </c>
      <c r="C8" s="53"/>
      <c r="D8" s="54">
        <f>D27+D46</f>
        <v>156</v>
      </c>
      <c r="E8" s="54">
        <v>151</v>
      </c>
      <c r="F8" s="54">
        <v>4</v>
      </c>
      <c r="G8" s="54">
        <v>1</v>
      </c>
      <c r="H8" s="54">
        <f aca="true" t="shared" si="1" ref="H8:J10">H27+H46</f>
        <v>0</v>
      </c>
      <c r="I8" s="54">
        <f t="shared" si="1"/>
        <v>0</v>
      </c>
      <c r="J8" s="54">
        <f t="shared" si="1"/>
        <v>0</v>
      </c>
      <c r="K8" s="54">
        <v>0</v>
      </c>
      <c r="L8" s="54">
        <v>75</v>
      </c>
      <c r="M8" s="54">
        <v>20</v>
      </c>
      <c r="N8" s="54">
        <v>53</v>
      </c>
      <c r="O8" s="54">
        <v>1</v>
      </c>
      <c r="P8" s="54">
        <v>0</v>
      </c>
      <c r="Q8" s="54">
        <v>0</v>
      </c>
      <c r="R8" s="54">
        <v>4</v>
      </c>
      <c r="S8" s="54">
        <v>1</v>
      </c>
      <c r="T8" s="54">
        <v>2</v>
      </c>
      <c r="U8" s="54">
        <v>1</v>
      </c>
      <c r="V8" s="54">
        <v>0</v>
      </c>
      <c r="W8" s="54">
        <v>0</v>
      </c>
      <c r="X8" s="54">
        <v>0</v>
      </c>
      <c r="Y8" s="54">
        <v>0</v>
      </c>
      <c r="Z8" s="55">
        <v>1</v>
      </c>
    </row>
    <row r="9" spans="1:26" ht="13.5" customHeight="1">
      <c r="A9" s="4">
        <v>2</v>
      </c>
      <c r="B9" s="56"/>
      <c r="C9" s="57" t="s">
        <v>31</v>
      </c>
      <c r="D9" s="54">
        <f>D28+D47</f>
        <v>151</v>
      </c>
      <c r="E9" s="54">
        <f>E28+E47</f>
        <v>148</v>
      </c>
      <c r="F9" s="54">
        <f>F28+F47</f>
        <v>2</v>
      </c>
      <c r="G9" s="54">
        <f>G28+G47</f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54">
        <v>0</v>
      </c>
      <c r="L9" s="54">
        <v>73</v>
      </c>
      <c r="M9" s="54">
        <v>20</v>
      </c>
      <c r="N9" s="54">
        <v>52</v>
      </c>
      <c r="O9" s="54">
        <v>1</v>
      </c>
      <c r="P9" s="54">
        <v>0</v>
      </c>
      <c r="Q9" s="54">
        <v>0</v>
      </c>
      <c r="R9" s="54">
        <v>2</v>
      </c>
      <c r="S9" s="54">
        <v>1</v>
      </c>
      <c r="T9" s="54">
        <v>1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5">
        <v>2</v>
      </c>
    </row>
    <row r="10" spans="1:26" ht="13.5" customHeight="1">
      <c r="A10" s="4">
        <v>3</v>
      </c>
      <c r="B10" s="56"/>
      <c r="C10" s="57" t="s">
        <v>32</v>
      </c>
      <c r="D10" s="54">
        <f aca="true" t="shared" si="2" ref="D10:G24">D29+D48</f>
        <v>5</v>
      </c>
      <c r="E10" s="54">
        <f t="shared" si="2"/>
        <v>2</v>
      </c>
      <c r="F10" s="54">
        <v>2</v>
      </c>
      <c r="G10" s="54">
        <f>G29+G48</f>
        <v>0</v>
      </c>
      <c r="H10" s="54">
        <f t="shared" si="1"/>
        <v>0</v>
      </c>
      <c r="I10" s="54">
        <f t="shared" si="1"/>
        <v>0</v>
      </c>
      <c r="J10" s="54">
        <f t="shared" si="1"/>
        <v>0</v>
      </c>
      <c r="K10" s="54">
        <v>0</v>
      </c>
      <c r="L10" s="54">
        <v>2</v>
      </c>
      <c r="M10" s="54">
        <v>1</v>
      </c>
      <c r="N10" s="54">
        <v>1</v>
      </c>
      <c r="O10" s="54">
        <v>1</v>
      </c>
      <c r="P10" s="54">
        <v>0</v>
      </c>
      <c r="Q10" s="54">
        <v>0</v>
      </c>
      <c r="R10" s="54">
        <v>2</v>
      </c>
      <c r="S10" s="54">
        <v>0</v>
      </c>
      <c r="T10" s="54">
        <v>1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5">
        <v>3</v>
      </c>
    </row>
    <row r="11" spans="1:26" ht="13.5" customHeight="1">
      <c r="A11" s="4">
        <v>4</v>
      </c>
      <c r="B11" s="52" t="s">
        <v>33</v>
      </c>
      <c r="C11" s="58"/>
      <c r="D11" s="54">
        <v>393</v>
      </c>
      <c r="E11" s="54">
        <v>104</v>
      </c>
      <c r="F11" s="54">
        <v>88</v>
      </c>
      <c r="G11" s="54">
        <v>75</v>
      </c>
      <c r="H11" s="54">
        <v>20</v>
      </c>
      <c r="I11" s="54">
        <v>47</v>
      </c>
      <c r="J11" s="54">
        <v>59</v>
      </c>
      <c r="K11" s="54">
        <v>0</v>
      </c>
      <c r="L11" s="54">
        <v>66</v>
      </c>
      <c r="M11" s="54">
        <v>35</v>
      </c>
      <c r="N11" s="54">
        <v>26</v>
      </c>
      <c r="O11" s="54">
        <v>4</v>
      </c>
      <c r="P11" s="54">
        <v>2</v>
      </c>
      <c r="Q11" s="54">
        <v>0</v>
      </c>
      <c r="R11" s="54">
        <v>297</v>
      </c>
      <c r="S11" s="54">
        <v>10</v>
      </c>
      <c r="T11" s="54">
        <v>77</v>
      </c>
      <c r="U11" s="54">
        <v>75</v>
      </c>
      <c r="V11" s="54">
        <v>20</v>
      </c>
      <c r="W11" s="54">
        <v>47</v>
      </c>
      <c r="X11" s="54">
        <v>59</v>
      </c>
      <c r="Y11" s="54">
        <v>0</v>
      </c>
      <c r="Z11" s="55">
        <v>4</v>
      </c>
    </row>
    <row r="12" spans="1:26" ht="13.5" customHeight="1">
      <c r="A12" s="4">
        <v>5</v>
      </c>
      <c r="B12" s="56"/>
      <c r="C12" s="57" t="s">
        <v>34</v>
      </c>
      <c r="D12" s="54">
        <f t="shared" si="2"/>
        <v>13</v>
      </c>
      <c r="E12" s="54">
        <f t="shared" si="2"/>
        <v>9</v>
      </c>
      <c r="F12" s="54">
        <v>4</v>
      </c>
      <c r="G12" s="54">
        <f>G31+G50</f>
        <v>0</v>
      </c>
      <c r="H12" s="54">
        <f>H31+H50</f>
        <v>0</v>
      </c>
      <c r="I12" s="54">
        <f>I31+I50</f>
        <v>0</v>
      </c>
      <c r="J12" s="54">
        <f>J31+J50</f>
        <v>0</v>
      </c>
      <c r="K12" s="54">
        <v>0</v>
      </c>
      <c r="L12" s="54">
        <v>6</v>
      </c>
      <c r="M12" s="54">
        <v>3</v>
      </c>
      <c r="N12" s="54">
        <v>3</v>
      </c>
      <c r="O12" s="54">
        <v>0</v>
      </c>
      <c r="P12" s="54">
        <v>0</v>
      </c>
      <c r="Q12" s="54">
        <v>0</v>
      </c>
      <c r="R12" s="54">
        <v>3</v>
      </c>
      <c r="S12" s="54">
        <v>0</v>
      </c>
      <c r="T12" s="54">
        <v>2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5">
        <v>5</v>
      </c>
    </row>
    <row r="13" spans="1:26" ht="13.5" customHeight="1">
      <c r="A13" s="4">
        <v>6</v>
      </c>
      <c r="B13" s="56"/>
      <c r="C13" s="57" t="s">
        <v>35</v>
      </c>
      <c r="D13" s="54">
        <f t="shared" si="2"/>
        <v>4</v>
      </c>
      <c r="E13" s="54">
        <f t="shared" si="2"/>
        <v>0</v>
      </c>
      <c r="F13" s="54">
        <f>F32+F51</f>
        <v>2</v>
      </c>
      <c r="G13" s="54">
        <v>2</v>
      </c>
      <c r="H13" s="54">
        <f aca="true" t="shared" si="3" ref="H13:J15">H32+H51</f>
        <v>0</v>
      </c>
      <c r="I13" s="54">
        <f t="shared" si="3"/>
        <v>0</v>
      </c>
      <c r="J13" s="54">
        <f t="shared" si="3"/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4</v>
      </c>
      <c r="S13" s="54">
        <v>0</v>
      </c>
      <c r="T13" s="54">
        <v>2</v>
      </c>
      <c r="U13" s="54">
        <v>2</v>
      </c>
      <c r="V13" s="54">
        <v>0</v>
      </c>
      <c r="W13" s="54">
        <v>0</v>
      </c>
      <c r="X13" s="54">
        <v>0</v>
      </c>
      <c r="Y13" s="54">
        <v>0</v>
      </c>
      <c r="Z13" s="55">
        <v>6</v>
      </c>
    </row>
    <row r="14" spans="1:26" ht="13.5" customHeight="1">
      <c r="A14" s="4">
        <v>7</v>
      </c>
      <c r="B14" s="56"/>
      <c r="C14" s="57" t="s">
        <v>36</v>
      </c>
      <c r="D14" s="54">
        <v>46</v>
      </c>
      <c r="E14" s="54">
        <f t="shared" si="2"/>
        <v>10</v>
      </c>
      <c r="F14" s="54">
        <v>18</v>
      </c>
      <c r="G14" s="54">
        <v>13</v>
      </c>
      <c r="H14" s="54">
        <f t="shared" si="3"/>
        <v>2</v>
      </c>
      <c r="I14" s="54">
        <f t="shared" si="3"/>
        <v>2</v>
      </c>
      <c r="J14" s="54">
        <f t="shared" si="3"/>
        <v>0</v>
      </c>
      <c r="K14" s="54">
        <v>0</v>
      </c>
      <c r="L14" s="54">
        <v>8</v>
      </c>
      <c r="M14" s="54">
        <v>5</v>
      </c>
      <c r="N14" s="54">
        <v>2</v>
      </c>
      <c r="O14" s="54">
        <v>1</v>
      </c>
      <c r="P14" s="54">
        <v>0</v>
      </c>
      <c r="Q14" s="54">
        <v>0</v>
      </c>
      <c r="R14" s="54">
        <v>36</v>
      </c>
      <c r="S14" s="54">
        <v>3</v>
      </c>
      <c r="T14" s="54">
        <v>16</v>
      </c>
      <c r="U14" s="54">
        <v>13</v>
      </c>
      <c r="V14" s="54">
        <v>2</v>
      </c>
      <c r="W14" s="54">
        <v>2</v>
      </c>
      <c r="X14" s="54">
        <v>0</v>
      </c>
      <c r="Y14" s="54">
        <v>0</v>
      </c>
      <c r="Z14" s="55">
        <v>7</v>
      </c>
    </row>
    <row r="15" spans="1:26" ht="13.5" customHeight="1">
      <c r="A15" s="4">
        <v>8</v>
      </c>
      <c r="B15" s="56"/>
      <c r="C15" s="57" t="s">
        <v>37</v>
      </c>
      <c r="D15" s="54">
        <f t="shared" si="2"/>
        <v>66</v>
      </c>
      <c r="E15" s="54">
        <f t="shared" si="2"/>
        <v>9</v>
      </c>
      <c r="F15" s="54">
        <f t="shared" si="2"/>
        <v>14</v>
      </c>
      <c r="G15" s="54">
        <f t="shared" si="2"/>
        <v>18</v>
      </c>
      <c r="H15" s="54">
        <f t="shared" si="3"/>
        <v>7</v>
      </c>
      <c r="I15" s="54">
        <f t="shared" si="3"/>
        <v>18</v>
      </c>
      <c r="J15" s="54">
        <f t="shared" si="3"/>
        <v>0</v>
      </c>
      <c r="K15" s="54">
        <v>0</v>
      </c>
      <c r="L15" s="54">
        <v>6</v>
      </c>
      <c r="M15" s="54">
        <v>3</v>
      </c>
      <c r="N15" s="54">
        <v>2</v>
      </c>
      <c r="O15" s="54">
        <v>0</v>
      </c>
      <c r="P15" s="54">
        <v>0</v>
      </c>
      <c r="Q15" s="54">
        <v>0</v>
      </c>
      <c r="R15" s="54">
        <v>58</v>
      </c>
      <c r="S15" s="54">
        <v>2</v>
      </c>
      <c r="T15" s="54">
        <v>13</v>
      </c>
      <c r="U15" s="54">
        <v>18</v>
      </c>
      <c r="V15" s="54">
        <v>7</v>
      </c>
      <c r="W15" s="54">
        <v>18</v>
      </c>
      <c r="X15" s="54">
        <v>0</v>
      </c>
      <c r="Y15" s="54">
        <v>0</v>
      </c>
      <c r="Z15" s="55">
        <v>8</v>
      </c>
    </row>
    <row r="16" spans="1:26" ht="13.5" customHeight="1">
      <c r="A16" s="4">
        <v>9</v>
      </c>
      <c r="B16" s="56"/>
      <c r="C16" s="57" t="s">
        <v>38</v>
      </c>
      <c r="D16" s="54">
        <f t="shared" si="2"/>
        <v>98</v>
      </c>
      <c r="E16" s="54">
        <v>47</v>
      </c>
      <c r="F16" s="54">
        <f t="shared" si="2"/>
        <v>27</v>
      </c>
      <c r="G16" s="54">
        <f t="shared" si="2"/>
        <v>16</v>
      </c>
      <c r="H16" s="54">
        <f>H35+H54</f>
        <v>4</v>
      </c>
      <c r="I16" s="54">
        <v>3</v>
      </c>
      <c r="J16" s="54">
        <f>J35+J54</f>
        <v>0</v>
      </c>
      <c r="K16" s="54">
        <v>0</v>
      </c>
      <c r="L16" s="54">
        <v>28</v>
      </c>
      <c r="M16" s="54">
        <v>13</v>
      </c>
      <c r="N16" s="54">
        <v>13</v>
      </c>
      <c r="O16" s="54">
        <v>2</v>
      </c>
      <c r="P16" s="54">
        <v>0</v>
      </c>
      <c r="Q16" s="54">
        <v>0</v>
      </c>
      <c r="R16" s="54">
        <v>54</v>
      </c>
      <c r="S16" s="54">
        <v>7</v>
      </c>
      <c r="T16" s="54">
        <v>23</v>
      </c>
      <c r="U16" s="54">
        <v>16</v>
      </c>
      <c r="V16" s="54">
        <v>4</v>
      </c>
      <c r="W16" s="54">
        <v>3</v>
      </c>
      <c r="X16" s="54">
        <v>0</v>
      </c>
      <c r="Y16" s="54">
        <v>0</v>
      </c>
      <c r="Z16" s="55">
        <v>9</v>
      </c>
    </row>
    <row r="17" spans="1:26" ht="13.5" customHeight="1">
      <c r="A17" s="59">
        <v>10</v>
      </c>
      <c r="B17" s="56"/>
      <c r="C17" s="60" t="s">
        <v>39</v>
      </c>
      <c r="D17" s="54">
        <f t="shared" si="2"/>
        <v>12</v>
      </c>
      <c r="E17" s="54">
        <f t="shared" si="2"/>
        <v>2</v>
      </c>
      <c r="F17" s="54">
        <f t="shared" si="2"/>
        <v>1</v>
      </c>
      <c r="G17" s="54">
        <f t="shared" si="2"/>
        <v>2</v>
      </c>
      <c r="H17" s="54">
        <v>1</v>
      </c>
      <c r="I17" s="54">
        <f>I36+I55</f>
        <v>5</v>
      </c>
      <c r="J17" s="54">
        <f>J36+J55</f>
        <v>0</v>
      </c>
      <c r="K17" s="54">
        <v>0</v>
      </c>
      <c r="L17" s="54">
        <v>2</v>
      </c>
      <c r="M17" s="54">
        <v>1</v>
      </c>
      <c r="N17" s="54">
        <v>0</v>
      </c>
      <c r="O17" s="54">
        <v>0</v>
      </c>
      <c r="P17" s="54">
        <v>0</v>
      </c>
      <c r="Q17" s="54">
        <v>0</v>
      </c>
      <c r="R17" s="54">
        <v>10</v>
      </c>
      <c r="S17" s="54">
        <v>1</v>
      </c>
      <c r="T17" s="54">
        <v>1</v>
      </c>
      <c r="U17" s="54">
        <v>2</v>
      </c>
      <c r="V17" s="54">
        <v>1</v>
      </c>
      <c r="W17" s="54">
        <v>5</v>
      </c>
      <c r="X17" s="54">
        <v>0</v>
      </c>
      <c r="Y17" s="54">
        <v>0</v>
      </c>
      <c r="Z17" s="55">
        <v>10</v>
      </c>
    </row>
    <row r="18" spans="1:26" ht="13.5" customHeight="1">
      <c r="A18" s="59">
        <v>11</v>
      </c>
      <c r="B18" s="56"/>
      <c r="C18" s="57" t="s">
        <v>40</v>
      </c>
      <c r="D18" s="54">
        <f t="shared" si="2"/>
        <v>37</v>
      </c>
      <c r="E18" s="54">
        <f t="shared" si="2"/>
        <v>1</v>
      </c>
      <c r="F18" s="54">
        <v>3</v>
      </c>
      <c r="G18" s="54">
        <f>G37+G56</f>
        <v>7</v>
      </c>
      <c r="H18" s="54">
        <f>H37+H56</f>
        <v>5</v>
      </c>
      <c r="I18" s="54">
        <v>15</v>
      </c>
      <c r="J18" s="54">
        <f>J37+J56</f>
        <v>6</v>
      </c>
      <c r="K18" s="54">
        <v>0</v>
      </c>
      <c r="L18" s="54">
        <v>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36</v>
      </c>
      <c r="S18" s="54">
        <v>0</v>
      </c>
      <c r="T18" s="54">
        <v>3</v>
      </c>
      <c r="U18" s="54">
        <v>7</v>
      </c>
      <c r="V18" s="54">
        <v>5</v>
      </c>
      <c r="W18" s="54">
        <v>15</v>
      </c>
      <c r="X18" s="54">
        <v>6</v>
      </c>
      <c r="Y18" s="54">
        <v>0</v>
      </c>
      <c r="Z18" s="55">
        <v>11</v>
      </c>
    </row>
    <row r="19" spans="1:26" ht="13.5" customHeight="1">
      <c r="A19" s="59">
        <v>12</v>
      </c>
      <c r="B19" s="56"/>
      <c r="C19" s="57" t="s">
        <v>41</v>
      </c>
      <c r="D19" s="54">
        <v>4</v>
      </c>
      <c r="E19" s="54">
        <f t="shared" si="2"/>
        <v>0</v>
      </c>
      <c r="F19" s="54">
        <f t="shared" si="2"/>
        <v>0</v>
      </c>
      <c r="G19" s="54">
        <f>G38+G57</f>
        <v>0</v>
      </c>
      <c r="H19" s="54">
        <f>H38+H57</f>
        <v>0</v>
      </c>
      <c r="I19" s="54">
        <v>2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4</v>
      </c>
      <c r="S19" s="54">
        <v>0</v>
      </c>
      <c r="T19" s="54">
        <v>0</v>
      </c>
      <c r="U19" s="54">
        <v>0</v>
      </c>
      <c r="V19" s="54">
        <v>0</v>
      </c>
      <c r="W19" s="54">
        <v>2</v>
      </c>
      <c r="X19" s="54">
        <v>2</v>
      </c>
      <c r="Y19" s="54">
        <v>0</v>
      </c>
      <c r="Z19" s="55">
        <v>12</v>
      </c>
    </row>
    <row r="20" spans="1:26" ht="13.5" customHeight="1">
      <c r="A20" s="59">
        <v>13</v>
      </c>
      <c r="B20" s="56"/>
      <c r="C20" s="57" t="s">
        <v>42</v>
      </c>
      <c r="D20" s="54">
        <f t="shared" si="2"/>
        <v>87</v>
      </c>
      <c r="E20" s="54">
        <f t="shared" si="2"/>
        <v>25</v>
      </c>
      <c r="F20" s="54">
        <f t="shared" si="2"/>
        <v>18</v>
      </c>
      <c r="G20" s="54">
        <f>G39+G58</f>
        <v>16</v>
      </c>
      <c r="H20" s="54">
        <v>1</v>
      </c>
      <c r="I20" s="54">
        <v>2</v>
      </c>
      <c r="J20" s="54">
        <v>25</v>
      </c>
      <c r="K20" s="54">
        <v>0</v>
      </c>
      <c r="L20" s="54">
        <v>16</v>
      </c>
      <c r="M20" s="54">
        <v>10</v>
      </c>
      <c r="N20" s="54">
        <v>5</v>
      </c>
      <c r="O20" s="54">
        <v>1</v>
      </c>
      <c r="P20" s="54">
        <v>0</v>
      </c>
      <c r="Q20" s="54">
        <v>0</v>
      </c>
      <c r="R20" s="54">
        <v>66</v>
      </c>
      <c r="S20" s="54">
        <v>6</v>
      </c>
      <c r="T20" s="54">
        <v>16</v>
      </c>
      <c r="U20" s="54">
        <v>16</v>
      </c>
      <c r="V20" s="54">
        <v>1</v>
      </c>
      <c r="W20" s="54">
        <v>2</v>
      </c>
      <c r="X20" s="54">
        <v>25</v>
      </c>
      <c r="Y20" s="54">
        <v>0</v>
      </c>
      <c r="Z20" s="55">
        <v>13</v>
      </c>
    </row>
    <row r="21" spans="1:26" ht="13.5" customHeight="1">
      <c r="A21" s="59">
        <v>14</v>
      </c>
      <c r="B21" s="56"/>
      <c r="C21" s="57" t="s">
        <v>43</v>
      </c>
      <c r="D21" s="61">
        <v>26</v>
      </c>
      <c r="E21" s="61">
        <f t="shared" si="2"/>
        <v>0</v>
      </c>
      <c r="F21" s="61">
        <f t="shared" si="2"/>
        <v>0</v>
      </c>
      <c r="G21" s="61">
        <f>G40+G59</f>
        <v>0</v>
      </c>
      <c r="H21" s="61">
        <f>H40+H59</f>
        <v>0</v>
      </c>
      <c r="I21" s="61">
        <f>I40+I59</f>
        <v>0</v>
      </c>
      <c r="J21" s="61">
        <v>26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26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26</v>
      </c>
      <c r="Y21" s="61">
        <v>0</v>
      </c>
      <c r="Z21" s="55">
        <v>14</v>
      </c>
    </row>
    <row r="22" spans="1:26" ht="13.5" customHeight="1">
      <c r="A22" s="59">
        <v>15</v>
      </c>
      <c r="B22" s="52" t="s">
        <v>44</v>
      </c>
      <c r="C22" s="53"/>
      <c r="D22" s="54">
        <f t="shared" si="2"/>
        <v>0</v>
      </c>
      <c r="E22" s="54">
        <f t="shared" si="2"/>
        <v>0</v>
      </c>
      <c r="F22" s="54">
        <f t="shared" si="2"/>
        <v>0</v>
      </c>
      <c r="G22" s="54">
        <f>G41+G60</f>
        <v>0</v>
      </c>
      <c r="H22" s="54">
        <v>0</v>
      </c>
      <c r="I22" s="54">
        <f>I41+I60</f>
        <v>0</v>
      </c>
      <c r="J22" s="54">
        <f>J41+J60</f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15</v>
      </c>
    </row>
    <row r="23" spans="1:26" ht="13.5" customHeight="1">
      <c r="A23" s="59">
        <v>16</v>
      </c>
      <c r="B23" s="52" t="s">
        <v>45</v>
      </c>
      <c r="C23" s="53"/>
      <c r="D23" s="54">
        <v>452</v>
      </c>
      <c r="E23" s="54">
        <f t="shared" si="2"/>
        <v>175</v>
      </c>
      <c r="F23" s="54">
        <f t="shared" si="2"/>
        <v>81</v>
      </c>
      <c r="G23" s="54">
        <f>G42+G61</f>
        <v>72</v>
      </c>
      <c r="H23" s="54">
        <v>19</v>
      </c>
      <c r="I23" s="54">
        <v>46</v>
      </c>
      <c r="J23" s="54">
        <f>J42+J61</f>
        <v>58</v>
      </c>
      <c r="K23" s="54">
        <v>0</v>
      </c>
      <c r="L23" s="54">
        <v>119</v>
      </c>
      <c r="M23" s="54">
        <v>39</v>
      </c>
      <c r="N23" s="54">
        <v>74</v>
      </c>
      <c r="O23" s="54">
        <v>5</v>
      </c>
      <c r="P23" s="54">
        <v>2</v>
      </c>
      <c r="Q23" s="54">
        <v>0</v>
      </c>
      <c r="R23" s="54">
        <v>282</v>
      </c>
      <c r="S23" s="54">
        <v>16</v>
      </c>
      <c r="T23" s="54">
        <v>70</v>
      </c>
      <c r="U23" s="54">
        <v>72</v>
      </c>
      <c r="V23" s="54">
        <v>19</v>
      </c>
      <c r="W23" s="54">
        <v>46</v>
      </c>
      <c r="X23" s="54">
        <v>58</v>
      </c>
      <c r="Y23" s="54">
        <v>0</v>
      </c>
      <c r="Z23" s="55">
        <v>16</v>
      </c>
    </row>
    <row r="24" spans="1:26" ht="13.5" customHeight="1">
      <c r="A24" s="59">
        <v>17</v>
      </c>
      <c r="B24" s="52" t="s">
        <v>46</v>
      </c>
      <c r="C24" s="53"/>
      <c r="D24" s="54">
        <f t="shared" si="2"/>
        <v>97</v>
      </c>
      <c r="E24" s="54">
        <f t="shared" si="2"/>
        <v>79</v>
      </c>
      <c r="F24" s="54">
        <f t="shared" si="2"/>
        <v>11</v>
      </c>
      <c r="G24" s="54">
        <f>G43+G62</f>
        <v>3</v>
      </c>
      <c r="H24" s="54">
        <v>1</v>
      </c>
      <c r="I24" s="54">
        <f>I43+I62</f>
        <v>1</v>
      </c>
      <c r="J24" s="54">
        <f>J43+J62</f>
        <v>1</v>
      </c>
      <c r="K24" s="54">
        <v>0</v>
      </c>
      <c r="L24" s="54">
        <v>21</v>
      </c>
      <c r="M24" s="54">
        <v>16</v>
      </c>
      <c r="N24" s="54">
        <v>4</v>
      </c>
      <c r="O24" s="54">
        <v>0</v>
      </c>
      <c r="P24" s="54">
        <v>0</v>
      </c>
      <c r="Q24" s="54">
        <v>0</v>
      </c>
      <c r="R24" s="54">
        <v>18</v>
      </c>
      <c r="S24" s="54">
        <v>3</v>
      </c>
      <c r="T24" s="54">
        <v>9</v>
      </c>
      <c r="U24" s="54">
        <v>3</v>
      </c>
      <c r="V24" s="54">
        <v>1</v>
      </c>
      <c r="W24" s="54">
        <v>1</v>
      </c>
      <c r="X24" s="54">
        <v>1</v>
      </c>
      <c r="Y24" s="54">
        <v>0</v>
      </c>
      <c r="Z24" s="55">
        <v>17</v>
      </c>
    </row>
    <row r="25" spans="2:26" ht="13.5" customHeight="1">
      <c r="B25" s="52"/>
      <c r="C25" s="53"/>
      <c r="D25" s="54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64"/>
    </row>
    <row r="26" spans="1:26" s="45" customFormat="1" ht="13.5" customHeight="1">
      <c r="A26" s="65" t="s">
        <v>47</v>
      </c>
      <c r="B26" s="66"/>
      <c r="C26" s="67"/>
      <c r="D26" s="43">
        <v>312</v>
      </c>
      <c r="E26" s="43">
        <v>122</v>
      </c>
      <c r="F26" s="43">
        <v>53</v>
      </c>
      <c r="G26" s="43">
        <v>50</v>
      </c>
      <c r="H26" s="43">
        <v>14</v>
      </c>
      <c r="I26" s="43">
        <v>32</v>
      </c>
      <c r="J26" s="43">
        <v>41</v>
      </c>
      <c r="K26" s="43">
        <v>0</v>
      </c>
      <c r="L26" s="43">
        <v>101</v>
      </c>
      <c r="M26" s="43">
        <v>25</v>
      </c>
      <c r="N26" s="43">
        <v>70</v>
      </c>
      <c r="O26" s="43">
        <v>5</v>
      </c>
      <c r="P26" s="43">
        <v>2</v>
      </c>
      <c r="Q26" s="43">
        <v>0</v>
      </c>
      <c r="R26" s="43">
        <v>191</v>
      </c>
      <c r="S26" s="43">
        <v>10</v>
      </c>
      <c r="T26" s="43">
        <v>45</v>
      </c>
      <c r="U26" s="43">
        <v>50</v>
      </c>
      <c r="V26" s="43">
        <v>14</v>
      </c>
      <c r="W26" s="43">
        <v>32</v>
      </c>
      <c r="X26" s="43">
        <v>41</v>
      </c>
      <c r="Y26" s="43">
        <v>0</v>
      </c>
      <c r="Z26" s="68" t="s">
        <v>47</v>
      </c>
    </row>
    <row r="27" spans="1:26" ht="12.75" customHeight="1">
      <c r="A27" s="4">
        <v>1</v>
      </c>
      <c r="B27" s="52" t="s">
        <v>30</v>
      </c>
      <c r="C27" s="53"/>
      <c r="D27" s="54">
        <f aca="true" t="shared" si="4" ref="D27:J27">D28+D29</f>
        <v>71</v>
      </c>
      <c r="E27" s="54">
        <f t="shared" si="4"/>
        <v>67</v>
      </c>
      <c r="F27" s="54">
        <f t="shared" si="4"/>
        <v>3</v>
      </c>
      <c r="G27" s="54">
        <f t="shared" si="4"/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54">
        <v>0</v>
      </c>
      <c r="L27" s="54">
        <v>56</v>
      </c>
      <c r="M27" s="54">
        <v>7</v>
      </c>
      <c r="N27" s="54">
        <v>48</v>
      </c>
      <c r="O27" s="54">
        <v>1</v>
      </c>
      <c r="P27" s="54">
        <v>0</v>
      </c>
      <c r="Q27" s="54">
        <v>0</v>
      </c>
      <c r="R27" s="54">
        <v>2</v>
      </c>
      <c r="S27" s="54">
        <v>0</v>
      </c>
      <c r="T27" s="54">
        <v>1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5">
        <v>1</v>
      </c>
    </row>
    <row r="28" spans="1:26" ht="13.5" customHeight="1">
      <c r="A28" s="4">
        <v>2</v>
      </c>
      <c r="B28" s="56"/>
      <c r="C28" s="57" t="s">
        <v>31</v>
      </c>
      <c r="D28" s="54">
        <v>67</v>
      </c>
      <c r="E28" s="54">
        <v>66</v>
      </c>
      <c r="F28" s="54">
        <v>1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54</v>
      </c>
      <c r="M28" s="54">
        <v>6</v>
      </c>
      <c r="N28" s="54">
        <v>47</v>
      </c>
      <c r="O28" s="54">
        <v>1</v>
      </c>
      <c r="P28" s="54">
        <v>0</v>
      </c>
      <c r="Q28" s="54">
        <v>0</v>
      </c>
      <c r="R28" s="54">
        <v>1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5">
        <v>2</v>
      </c>
    </row>
    <row r="29" spans="1:26" ht="13.5" customHeight="1">
      <c r="A29" s="4">
        <v>3</v>
      </c>
      <c r="B29" s="56"/>
      <c r="C29" s="57" t="s">
        <v>32</v>
      </c>
      <c r="D29" s="54">
        <v>4</v>
      </c>
      <c r="E29" s="54">
        <v>1</v>
      </c>
      <c r="F29" s="54">
        <v>2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2</v>
      </c>
      <c r="M29" s="54">
        <v>1</v>
      </c>
      <c r="N29" s="54">
        <v>1</v>
      </c>
      <c r="O29" s="54">
        <v>0</v>
      </c>
      <c r="P29" s="54">
        <v>0</v>
      </c>
      <c r="Q29" s="54">
        <v>0</v>
      </c>
      <c r="R29" s="54">
        <v>2</v>
      </c>
      <c r="S29" s="54">
        <v>0</v>
      </c>
      <c r="T29" s="54">
        <v>1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5">
        <v>3</v>
      </c>
    </row>
    <row r="30" spans="1:26" ht="13.5" customHeight="1">
      <c r="A30" s="4">
        <v>4</v>
      </c>
      <c r="B30" s="52" t="s">
        <v>33</v>
      </c>
      <c r="C30" s="58"/>
      <c r="D30" s="54">
        <v>241</v>
      </c>
      <c r="E30" s="54">
        <v>54</v>
      </c>
      <c r="F30" s="54">
        <f>SUM(F31:F40)</f>
        <v>50</v>
      </c>
      <c r="G30" s="54">
        <v>50</v>
      </c>
      <c r="H30" s="54">
        <v>14</v>
      </c>
      <c r="I30" s="54">
        <f>SUM(I31:I40)</f>
        <v>32</v>
      </c>
      <c r="J30" s="54">
        <v>41</v>
      </c>
      <c r="K30" s="54">
        <v>0</v>
      </c>
      <c r="L30" s="54">
        <v>45</v>
      </c>
      <c r="M30" s="54">
        <v>18</v>
      </c>
      <c r="N30" s="54">
        <v>22</v>
      </c>
      <c r="O30" s="54">
        <v>4</v>
      </c>
      <c r="P30" s="54">
        <v>2</v>
      </c>
      <c r="Q30" s="54">
        <v>0</v>
      </c>
      <c r="R30" s="54">
        <v>189</v>
      </c>
      <c r="S30" s="54">
        <v>9</v>
      </c>
      <c r="T30" s="54">
        <v>43</v>
      </c>
      <c r="U30" s="54">
        <v>50</v>
      </c>
      <c r="V30" s="54">
        <v>14</v>
      </c>
      <c r="W30" s="54">
        <v>32</v>
      </c>
      <c r="X30" s="54">
        <v>41</v>
      </c>
      <c r="Y30" s="54">
        <v>0</v>
      </c>
      <c r="Z30" s="55">
        <v>4</v>
      </c>
    </row>
    <row r="31" spans="1:26" ht="13.5" customHeight="1">
      <c r="A31" s="4">
        <v>5</v>
      </c>
      <c r="B31" s="56"/>
      <c r="C31" s="57" t="s">
        <v>34</v>
      </c>
      <c r="D31" s="69">
        <v>9</v>
      </c>
      <c r="E31" s="69">
        <v>6</v>
      </c>
      <c r="F31" s="69">
        <v>2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6</v>
      </c>
      <c r="M31" s="69">
        <v>3</v>
      </c>
      <c r="N31" s="69">
        <v>3</v>
      </c>
      <c r="O31" s="69">
        <v>0</v>
      </c>
      <c r="P31" s="69">
        <v>0</v>
      </c>
      <c r="Q31" s="69">
        <v>0</v>
      </c>
      <c r="R31" s="69">
        <v>2</v>
      </c>
      <c r="S31" s="69">
        <v>0</v>
      </c>
      <c r="T31" s="69">
        <v>1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55">
        <v>5</v>
      </c>
    </row>
    <row r="32" spans="1:26" ht="13.5" customHeight="1">
      <c r="A32" s="4">
        <v>6</v>
      </c>
      <c r="B32" s="56"/>
      <c r="C32" s="57" t="s">
        <v>35</v>
      </c>
      <c r="D32" s="54">
        <v>3</v>
      </c>
      <c r="E32" s="54">
        <v>0</v>
      </c>
      <c r="F32" s="54">
        <v>1</v>
      </c>
      <c r="G32" s="54">
        <v>1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3</v>
      </c>
      <c r="S32" s="54">
        <v>0</v>
      </c>
      <c r="T32" s="54">
        <v>1</v>
      </c>
      <c r="U32" s="54">
        <v>1</v>
      </c>
      <c r="V32" s="54">
        <v>0</v>
      </c>
      <c r="W32" s="54">
        <v>0</v>
      </c>
      <c r="X32" s="54">
        <v>0</v>
      </c>
      <c r="Y32" s="54">
        <v>0</v>
      </c>
      <c r="Z32" s="55">
        <v>6</v>
      </c>
    </row>
    <row r="33" spans="1:26" ht="13.5" customHeight="1">
      <c r="A33" s="4">
        <v>7</v>
      </c>
      <c r="B33" s="56"/>
      <c r="C33" s="57" t="s">
        <v>36</v>
      </c>
      <c r="D33" s="54">
        <v>38</v>
      </c>
      <c r="E33" s="54">
        <v>10</v>
      </c>
      <c r="F33" s="54">
        <v>15</v>
      </c>
      <c r="G33" s="54">
        <v>10</v>
      </c>
      <c r="H33" s="54">
        <v>2</v>
      </c>
      <c r="I33" s="54">
        <v>2</v>
      </c>
      <c r="J33" s="54">
        <v>0</v>
      </c>
      <c r="K33" s="54">
        <v>0</v>
      </c>
      <c r="L33" s="54">
        <v>8</v>
      </c>
      <c r="M33" s="54">
        <v>5</v>
      </c>
      <c r="N33" s="54">
        <v>2</v>
      </c>
      <c r="O33" s="54">
        <v>1</v>
      </c>
      <c r="P33" s="54">
        <v>0</v>
      </c>
      <c r="Q33" s="54">
        <v>0</v>
      </c>
      <c r="R33" s="54">
        <v>30</v>
      </c>
      <c r="S33" s="54">
        <v>2</v>
      </c>
      <c r="T33" s="54">
        <v>13</v>
      </c>
      <c r="U33" s="54">
        <v>10</v>
      </c>
      <c r="V33" s="54">
        <v>2</v>
      </c>
      <c r="W33" s="54">
        <v>2</v>
      </c>
      <c r="X33" s="54">
        <v>0</v>
      </c>
      <c r="Y33" s="54">
        <v>0</v>
      </c>
      <c r="Z33" s="55">
        <v>7</v>
      </c>
    </row>
    <row r="34" spans="1:26" ht="13.5" customHeight="1">
      <c r="A34" s="4">
        <v>8</v>
      </c>
      <c r="B34" s="56"/>
      <c r="C34" s="57" t="s">
        <v>37</v>
      </c>
      <c r="D34" s="54">
        <v>41</v>
      </c>
      <c r="E34" s="54">
        <v>5</v>
      </c>
      <c r="F34" s="54">
        <v>8</v>
      </c>
      <c r="G34" s="54">
        <v>12</v>
      </c>
      <c r="H34" s="54">
        <v>5</v>
      </c>
      <c r="I34" s="54">
        <v>12</v>
      </c>
      <c r="J34" s="54">
        <v>0</v>
      </c>
      <c r="K34" s="54">
        <v>0</v>
      </c>
      <c r="L34" s="54">
        <v>3</v>
      </c>
      <c r="M34" s="54">
        <v>1</v>
      </c>
      <c r="N34" s="54">
        <v>2</v>
      </c>
      <c r="O34" s="54">
        <v>0</v>
      </c>
      <c r="P34" s="54">
        <v>0</v>
      </c>
      <c r="Q34" s="54">
        <v>0</v>
      </c>
      <c r="R34" s="54">
        <v>37</v>
      </c>
      <c r="S34" s="54">
        <v>1</v>
      </c>
      <c r="T34" s="54">
        <v>8</v>
      </c>
      <c r="U34" s="54">
        <v>12</v>
      </c>
      <c r="V34" s="54">
        <v>5</v>
      </c>
      <c r="W34" s="54">
        <v>12</v>
      </c>
      <c r="X34" s="54">
        <v>0</v>
      </c>
      <c r="Y34" s="54">
        <v>0</v>
      </c>
      <c r="Z34" s="55">
        <v>8</v>
      </c>
    </row>
    <row r="35" spans="1:26" ht="13.5" customHeight="1">
      <c r="A35" s="4">
        <v>9</v>
      </c>
      <c r="B35" s="56"/>
      <c r="C35" s="57" t="s">
        <v>38</v>
      </c>
      <c r="D35" s="54">
        <v>47</v>
      </c>
      <c r="E35" s="54">
        <v>20</v>
      </c>
      <c r="F35" s="54">
        <v>13</v>
      </c>
      <c r="G35" s="54">
        <v>9</v>
      </c>
      <c r="H35" s="54">
        <v>2</v>
      </c>
      <c r="I35" s="54">
        <v>2</v>
      </c>
      <c r="J35" s="54">
        <v>0</v>
      </c>
      <c r="K35" s="54">
        <v>0</v>
      </c>
      <c r="L35" s="54">
        <v>18</v>
      </c>
      <c r="M35" s="54">
        <v>5</v>
      </c>
      <c r="N35" s="54">
        <v>11</v>
      </c>
      <c r="O35" s="54">
        <v>1</v>
      </c>
      <c r="P35" s="54">
        <v>0</v>
      </c>
      <c r="Q35" s="54">
        <v>0</v>
      </c>
      <c r="R35" s="54">
        <v>27</v>
      </c>
      <c r="S35" s="54">
        <v>3</v>
      </c>
      <c r="T35" s="54">
        <v>11</v>
      </c>
      <c r="U35" s="54">
        <v>9</v>
      </c>
      <c r="V35" s="54">
        <v>2</v>
      </c>
      <c r="W35" s="54">
        <v>2</v>
      </c>
      <c r="X35" s="54">
        <v>0</v>
      </c>
      <c r="Y35" s="54">
        <v>0</v>
      </c>
      <c r="Z35" s="55">
        <v>9</v>
      </c>
    </row>
    <row r="36" spans="1:26" ht="13.5" customHeight="1">
      <c r="A36" s="59">
        <v>10</v>
      </c>
      <c r="B36" s="56"/>
      <c r="C36" s="60" t="s">
        <v>39</v>
      </c>
      <c r="D36" s="54">
        <v>6</v>
      </c>
      <c r="E36" s="54">
        <v>1</v>
      </c>
      <c r="F36" s="54">
        <v>1</v>
      </c>
      <c r="G36" s="54">
        <v>1</v>
      </c>
      <c r="H36" s="54">
        <v>1</v>
      </c>
      <c r="I36" s="54">
        <v>2</v>
      </c>
      <c r="J36" s="54">
        <v>0</v>
      </c>
      <c r="K36" s="54">
        <v>0</v>
      </c>
      <c r="L36" s="54">
        <v>1</v>
      </c>
      <c r="M36" s="54">
        <v>1</v>
      </c>
      <c r="N36" s="54">
        <v>0</v>
      </c>
      <c r="O36" s="54">
        <v>0</v>
      </c>
      <c r="P36" s="54">
        <v>0</v>
      </c>
      <c r="Q36" s="54">
        <v>0</v>
      </c>
      <c r="R36" s="54">
        <v>5</v>
      </c>
      <c r="S36" s="54">
        <v>0</v>
      </c>
      <c r="T36" s="54">
        <v>1</v>
      </c>
      <c r="U36" s="54">
        <v>1</v>
      </c>
      <c r="V36" s="54">
        <v>1</v>
      </c>
      <c r="W36" s="54">
        <v>2</v>
      </c>
      <c r="X36" s="54">
        <v>0</v>
      </c>
      <c r="Y36" s="54">
        <v>0</v>
      </c>
      <c r="Z36" s="55">
        <v>10</v>
      </c>
    </row>
    <row r="37" spans="1:26" ht="13.5" customHeight="1">
      <c r="A37" s="59">
        <v>11</v>
      </c>
      <c r="B37" s="56"/>
      <c r="C37" s="57" t="s">
        <v>40</v>
      </c>
      <c r="D37" s="54">
        <v>31</v>
      </c>
      <c r="E37" s="54">
        <v>1</v>
      </c>
      <c r="F37" s="54">
        <v>3</v>
      </c>
      <c r="G37" s="54">
        <v>7</v>
      </c>
      <c r="H37" s="54">
        <v>4</v>
      </c>
      <c r="I37" s="54">
        <v>11</v>
      </c>
      <c r="J37" s="54">
        <v>5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30</v>
      </c>
      <c r="S37" s="54">
        <v>0</v>
      </c>
      <c r="T37" s="54">
        <v>3</v>
      </c>
      <c r="U37" s="54">
        <v>7</v>
      </c>
      <c r="V37" s="54">
        <v>4</v>
      </c>
      <c r="W37" s="54">
        <v>11</v>
      </c>
      <c r="X37" s="54">
        <v>5</v>
      </c>
      <c r="Y37" s="54">
        <v>0</v>
      </c>
      <c r="Z37" s="55">
        <v>11</v>
      </c>
    </row>
    <row r="38" spans="1:26" ht="13.5" customHeight="1">
      <c r="A38" s="59">
        <v>12</v>
      </c>
      <c r="B38" s="56"/>
      <c r="C38" s="57" t="s">
        <v>41</v>
      </c>
      <c r="D38" s="54">
        <v>4</v>
      </c>
      <c r="E38" s="54">
        <v>0</v>
      </c>
      <c r="F38" s="54">
        <v>0</v>
      </c>
      <c r="G38" s="54">
        <v>0</v>
      </c>
      <c r="H38" s="54">
        <v>0</v>
      </c>
      <c r="I38" s="54">
        <v>2</v>
      </c>
      <c r="J38" s="54">
        <v>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4</v>
      </c>
      <c r="S38" s="54">
        <v>0</v>
      </c>
      <c r="T38" s="54">
        <v>0</v>
      </c>
      <c r="U38" s="54">
        <v>0</v>
      </c>
      <c r="V38" s="54">
        <v>0</v>
      </c>
      <c r="W38" s="54">
        <v>2</v>
      </c>
      <c r="X38" s="54">
        <v>1</v>
      </c>
      <c r="Y38" s="54">
        <v>0</v>
      </c>
      <c r="Z38" s="55">
        <v>12</v>
      </c>
    </row>
    <row r="39" spans="1:26" ht="13.5" customHeight="1">
      <c r="A39" s="59">
        <v>13</v>
      </c>
      <c r="B39" s="56"/>
      <c r="C39" s="57" t="s">
        <v>42</v>
      </c>
      <c r="D39" s="54">
        <v>42</v>
      </c>
      <c r="E39" s="54">
        <v>10</v>
      </c>
      <c r="F39" s="54">
        <v>7</v>
      </c>
      <c r="G39" s="54">
        <v>8</v>
      </c>
      <c r="H39" s="54">
        <v>1</v>
      </c>
      <c r="I39" s="54">
        <v>1</v>
      </c>
      <c r="J39" s="54">
        <v>15</v>
      </c>
      <c r="K39" s="54">
        <v>0</v>
      </c>
      <c r="L39" s="54">
        <v>8</v>
      </c>
      <c r="M39" s="54">
        <v>3</v>
      </c>
      <c r="N39" s="54">
        <v>4</v>
      </c>
      <c r="O39" s="54">
        <v>1</v>
      </c>
      <c r="P39" s="54">
        <v>0</v>
      </c>
      <c r="Q39" s="54">
        <v>0</v>
      </c>
      <c r="R39" s="54">
        <v>33</v>
      </c>
      <c r="S39" s="54">
        <v>2</v>
      </c>
      <c r="T39" s="54">
        <v>6</v>
      </c>
      <c r="U39" s="54">
        <v>8</v>
      </c>
      <c r="V39" s="54">
        <v>1</v>
      </c>
      <c r="W39" s="54">
        <v>1</v>
      </c>
      <c r="X39" s="54">
        <v>15</v>
      </c>
      <c r="Y39" s="54">
        <v>0</v>
      </c>
      <c r="Z39" s="55">
        <v>13</v>
      </c>
    </row>
    <row r="40" spans="1:26" ht="13.5" customHeight="1">
      <c r="A40" s="59">
        <v>14</v>
      </c>
      <c r="B40" s="56"/>
      <c r="C40" s="57" t="s">
        <v>43</v>
      </c>
      <c r="D40" s="61">
        <v>19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19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19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19</v>
      </c>
      <c r="Y40" s="61">
        <v>0</v>
      </c>
      <c r="Z40" s="55">
        <v>14</v>
      </c>
    </row>
    <row r="41" spans="1:26" ht="13.5" customHeight="1">
      <c r="A41" s="59">
        <v>15</v>
      </c>
      <c r="B41" s="52" t="s">
        <v>44</v>
      </c>
      <c r="C41" s="53"/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5">
        <v>15</v>
      </c>
    </row>
    <row r="42" spans="1:26" ht="13.5" customHeight="1">
      <c r="A42" s="59">
        <v>16</v>
      </c>
      <c r="B42" s="52" t="s">
        <v>45</v>
      </c>
      <c r="C42" s="53"/>
      <c r="D42" s="54">
        <v>307</v>
      </c>
      <c r="E42" s="54">
        <v>118</v>
      </c>
      <c r="F42" s="54">
        <v>52</v>
      </c>
      <c r="G42" s="54">
        <v>50</v>
      </c>
      <c r="H42" s="54">
        <v>14</v>
      </c>
      <c r="I42" s="54">
        <v>31</v>
      </c>
      <c r="J42" s="54">
        <v>41</v>
      </c>
      <c r="K42" s="54">
        <v>0</v>
      </c>
      <c r="L42" s="54">
        <v>98</v>
      </c>
      <c r="M42" s="54">
        <v>24</v>
      </c>
      <c r="N42" s="54">
        <v>69</v>
      </c>
      <c r="O42" s="54">
        <v>5</v>
      </c>
      <c r="P42" s="54">
        <v>2</v>
      </c>
      <c r="Q42" s="54">
        <v>0</v>
      </c>
      <c r="R42" s="54">
        <v>190</v>
      </c>
      <c r="S42" s="54">
        <v>10</v>
      </c>
      <c r="T42" s="54">
        <v>44</v>
      </c>
      <c r="U42" s="54">
        <v>50</v>
      </c>
      <c r="V42" s="54">
        <v>14</v>
      </c>
      <c r="W42" s="54">
        <v>31</v>
      </c>
      <c r="X42" s="54">
        <v>41</v>
      </c>
      <c r="Y42" s="54">
        <v>0</v>
      </c>
      <c r="Z42" s="55">
        <v>16</v>
      </c>
    </row>
    <row r="43" spans="1:26" ht="13.5" customHeight="1">
      <c r="A43" s="59">
        <v>17</v>
      </c>
      <c r="B43" s="52" t="s">
        <v>46</v>
      </c>
      <c r="C43" s="53"/>
      <c r="D43" s="54">
        <v>5</v>
      </c>
      <c r="E43" s="54">
        <v>4</v>
      </c>
      <c r="F43" s="54">
        <v>1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2</v>
      </c>
      <c r="M43" s="54">
        <v>1</v>
      </c>
      <c r="N43" s="54">
        <v>1</v>
      </c>
      <c r="O43" s="54">
        <v>0</v>
      </c>
      <c r="P43" s="54">
        <v>0</v>
      </c>
      <c r="Q43" s="54">
        <v>0</v>
      </c>
      <c r="R43" s="54">
        <v>1</v>
      </c>
      <c r="S43" s="54">
        <v>0</v>
      </c>
      <c r="T43" s="54">
        <v>1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5">
        <v>17</v>
      </c>
    </row>
    <row r="44" spans="2:26" ht="13.5" customHeight="1">
      <c r="B44" s="56"/>
      <c r="C44" s="57"/>
      <c r="D44" s="54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3"/>
      <c r="Z44" s="64"/>
    </row>
    <row r="45" spans="1:26" s="45" customFormat="1" ht="13.5" customHeight="1">
      <c r="A45" s="65" t="s">
        <v>48</v>
      </c>
      <c r="B45" s="66"/>
      <c r="C45" s="67"/>
      <c r="D45" s="43">
        <v>237</v>
      </c>
      <c r="E45" s="43">
        <v>133</v>
      </c>
      <c r="F45" s="43">
        <v>39</v>
      </c>
      <c r="G45" s="43">
        <v>25</v>
      </c>
      <c r="H45" s="43">
        <v>7</v>
      </c>
      <c r="I45" s="43">
        <v>16</v>
      </c>
      <c r="J45" s="43">
        <v>18</v>
      </c>
      <c r="K45" s="43">
        <v>0</v>
      </c>
      <c r="L45" s="43">
        <v>40</v>
      </c>
      <c r="M45" s="43">
        <v>30</v>
      </c>
      <c r="N45" s="43">
        <v>9</v>
      </c>
      <c r="O45" s="43">
        <v>1</v>
      </c>
      <c r="P45" s="43">
        <v>0</v>
      </c>
      <c r="Q45" s="43">
        <v>0</v>
      </c>
      <c r="R45" s="43">
        <v>109</v>
      </c>
      <c r="S45" s="43">
        <v>10</v>
      </c>
      <c r="T45" s="43">
        <v>34</v>
      </c>
      <c r="U45" s="43">
        <v>25</v>
      </c>
      <c r="V45" s="43">
        <v>7</v>
      </c>
      <c r="W45" s="43">
        <v>16</v>
      </c>
      <c r="X45" s="43">
        <v>18</v>
      </c>
      <c r="Y45" s="43">
        <v>0</v>
      </c>
      <c r="Z45" s="70" t="s">
        <v>48</v>
      </c>
    </row>
    <row r="46" spans="1:26" ht="13.5" customHeight="1">
      <c r="A46" s="4">
        <v>1</v>
      </c>
      <c r="B46" s="52" t="s">
        <v>30</v>
      </c>
      <c r="C46" s="53"/>
      <c r="D46" s="54">
        <f>D47+D48</f>
        <v>85</v>
      </c>
      <c r="E46" s="54">
        <f>E47+E48</f>
        <v>83</v>
      </c>
      <c r="F46" s="54">
        <f>F47+F48</f>
        <v>2</v>
      </c>
      <c r="G46" s="54">
        <f>G47+G48</f>
        <v>0</v>
      </c>
      <c r="H46" s="54">
        <f>H47+H48</f>
        <v>0</v>
      </c>
      <c r="I46" s="54">
        <v>0</v>
      </c>
      <c r="J46" s="54">
        <f>J47+J48</f>
        <v>0</v>
      </c>
      <c r="K46" s="54">
        <v>0</v>
      </c>
      <c r="L46" s="54">
        <v>19</v>
      </c>
      <c r="M46" s="54">
        <v>13</v>
      </c>
      <c r="N46" s="54">
        <v>5</v>
      </c>
      <c r="O46" s="54">
        <v>0</v>
      </c>
      <c r="P46" s="54">
        <v>0</v>
      </c>
      <c r="Q46" s="54">
        <v>0</v>
      </c>
      <c r="R46" s="54">
        <v>2</v>
      </c>
      <c r="S46" s="54">
        <v>1</v>
      </c>
      <c r="T46" s="54">
        <v>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5">
        <v>1</v>
      </c>
    </row>
    <row r="47" spans="1:26" ht="13.5" customHeight="1">
      <c r="A47" s="4">
        <v>2</v>
      </c>
      <c r="B47" s="56"/>
      <c r="C47" s="57" t="s">
        <v>31</v>
      </c>
      <c r="D47" s="54">
        <v>84</v>
      </c>
      <c r="E47" s="54">
        <v>82</v>
      </c>
      <c r="F47" s="54">
        <v>1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19</v>
      </c>
      <c r="M47" s="54">
        <v>13</v>
      </c>
      <c r="N47" s="54">
        <v>5</v>
      </c>
      <c r="O47" s="54">
        <v>0</v>
      </c>
      <c r="P47" s="54">
        <v>0</v>
      </c>
      <c r="Q47" s="54">
        <v>0</v>
      </c>
      <c r="R47" s="54">
        <v>1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5">
        <v>2</v>
      </c>
    </row>
    <row r="48" spans="1:26" ht="13.5" customHeight="1">
      <c r="A48" s="4">
        <v>3</v>
      </c>
      <c r="B48" s="56"/>
      <c r="C48" s="57" t="s">
        <v>32</v>
      </c>
      <c r="D48" s="54">
        <v>1</v>
      </c>
      <c r="E48" s="54">
        <v>1</v>
      </c>
      <c r="F48" s="54">
        <v>1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1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5">
        <v>3</v>
      </c>
    </row>
    <row r="49" spans="1:26" ht="13.5" customHeight="1">
      <c r="A49" s="4">
        <v>4</v>
      </c>
      <c r="B49" s="52" t="s">
        <v>33</v>
      </c>
      <c r="C49" s="58"/>
      <c r="D49" s="54">
        <f>SUM(D50:D59)</f>
        <v>152</v>
      </c>
      <c r="E49" s="54">
        <v>50</v>
      </c>
      <c r="F49" s="54">
        <v>37</v>
      </c>
      <c r="G49" s="54">
        <v>25</v>
      </c>
      <c r="H49" s="54">
        <f>SUM(H50:H59)</f>
        <v>7</v>
      </c>
      <c r="I49" s="54">
        <f>SUM(I50:I59)</f>
        <v>16</v>
      </c>
      <c r="J49" s="54">
        <v>18</v>
      </c>
      <c r="K49" s="54">
        <v>0</v>
      </c>
      <c r="L49" s="54">
        <v>21</v>
      </c>
      <c r="M49" s="54">
        <v>17</v>
      </c>
      <c r="N49" s="54">
        <v>3</v>
      </c>
      <c r="O49" s="54">
        <v>0</v>
      </c>
      <c r="P49" s="54">
        <v>0</v>
      </c>
      <c r="Q49" s="54">
        <v>0</v>
      </c>
      <c r="R49" s="54">
        <v>108</v>
      </c>
      <c r="S49" s="54">
        <v>9</v>
      </c>
      <c r="T49" s="54">
        <v>33</v>
      </c>
      <c r="U49" s="54">
        <v>25</v>
      </c>
      <c r="V49" s="54">
        <v>7</v>
      </c>
      <c r="W49" s="54">
        <v>16</v>
      </c>
      <c r="X49" s="54">
        <v>18</v>
      </c>
      <c r="Y49" s="54">
        <v>0</v>
      </c>
      <c r="Z49" s="55">
        <v>4</v>
      </c>
    </row>
    <row r="50" spans="1:26" ht="13.5" customHeight="1">
      <c r="A50" s="4">
        <v>5</v>
      </c>
      <c r="B50" s="56"/>
      <c r="C50" s="57" t="s">
        <v>34</v>
      </c>
      <c r="D50" s="69">
        <v>4</v>
      </c>
      <c r="E50" s="69">
        <v>3</v>
      </c>
      <c r="F50" s="69">
        <v>1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1</v>
      </c>
      <c r="S50" s="69">
        <v>0</v>
      </c>
      <c r="T50" s="69">
        <v>1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55">
        <v>5</v>
      </c>
    </row>
    <row r="51" spans="1:26" ht="13.5" customHeight="1">
      <c r="A51" s="4">
        <v>6</v>
      </c>
      <c r="B51" s="56"/>
      <c r="C51" s="57" t="s">
        <v>35</v>
      </c>
      <c r="D51" s="54">
        <v>1</v>
      </c>
      <c r="E51" s="54">
        <v>0</v>
      </c>
      <c r="F51" s="54">
        <v>1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1</v>
      </c>
      <c r="S51" s="54">
        <v>0</v>
      </c>
      <c r="T51" s="54">
        <v>1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5">
        <v>6</v>
      </c>
    </row>
    <row r="52" spans="1:26" ht="13.5" customHeight="1">
      <c r="A52" s="4">
        <v>7</v>
      </c>
      <c r="B52" s="56"/>
      <c r="C52" s="57" t="s">
        <v>36</v>
      </c>
      <c r="D52" s="54">
        <v>7</v>
      </c>
      <c r="E52" s="54">
        <v>0</v>
      </c>
      <c r="F52" s="54">
        <v>4</v>
      </c>
      <c r="G52" s="54">
        <v>2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7</v>
      </c>
      <c r="S52" s="54">
        <v>0</v>
      </c>
      <c r="T52" s="54">
        <v>4</v>
      </c>
      <c r="U52" s="54">
        <v>2</v>
      </c>
      <c r="V52" s="54">
        <v>0</v>
      </c>
      <c r="W52" s="54">
        <v>0</v>
      </c>
      <c r="X52" s="54">
        <v>0</v>
      </c>
      <c r="Y52" s="54">
        <v>0</v>
      </c>
      <c r="Z52" s="55">
        <v>7</v>
      </c>
    </row>
    <row r="53" spans="1:26" ht="13.5" customHeight="1">
      <c r="A53" s="4">
        <v>8</v>
      </c>
      <c r="B53" s="56"/>
      <c r="C53" s="57" t="s">
        <v>37</v>
      </c>
      <c r="D53" s="54">
        <v>25</v>
      </c>
      <c r="E53" s="54">
        <v>4</v>
      </c>
      <c r="F53" s="54">
        <v>6</v>
      </c>
      <c r="G53" s="54">
        <v>6</v>
      </c>
      <c r="H53" s="54">
        <v>2</v>
      </c>
      <c r="I53" s="54">
        <v>6</v>
      </c>
      <c r="J53" s="54">
        <v>0</v>
      </c>
      <c r="K53" s="54">
        <v>0</v>
      </c>
      <c r="L53" s="54">
        <v>2</v>
      </c>
      <c r="M53" s="54">
        <v>2</v>
      </c>
      <c r="N53" s="54">
        <v>0</v>
      </c>
      <c r="O53" s="54">
        <v>0</v>
      </c>
      <c r="P53" s="54">
        <v>0</v>
      </c>
      <c r="Q53" s="54">
        <v>0</v>
      </c>
      <c r="R53" s="54">
        <v>21</v>
      </c>
      <c r="S53" s="54">
        <v>1</v>
      </c>
      <c r="T53" s="54">
        <v>6</v>
      </c>
      <c r="U53" s="54">
        <v>6</v>
      </c>
      <c r="V53" s="54">
        <v>2</v>
      </c>
      <c r="W53" s="54">
        <v>6</v>
      </c>
      <c r="X53" s="54">
        <v>0</v>
      </c>
      <c r="Y53" s="54">
        <v>0</v>
      </c>
      <c r="Z53" s="55">
        <v>8</v>
      </c>
    </row>
    <row r="54" spans="1:26" ht="13.5" customHeight="1">
      <c r="A54" s="4">
        <v>9</v>
      </c>
      <c r="B54" s="56"/>
      <c r="C54" s="57" t="s">
        <v>38</v>
      </c>
      <c r="D54" s="54">
        <v>51</v>
      </c>
      <c r="E54" s="54">
        <v>26</v>
      </c>
      <c r="F54" s="54">
        <v>14</v>
      </c>
      <c r="G54" s="54">
        <v>7</v>
      </c>
      <c r="H54" s="54">
        <v>2</v>
      </c>
      <c r="I54" s="54">
        <v>2</v>
      </c>
      <c r="J54" s="54">
        <v>0</v>
      </c>
      <c r="K54" s="54">
        <v>0</v>
      </c>
      <c r="L54" s="54">
        <v>10</v>
      </c>
      <c r="M54" s="54">
        <v>8</v>
      </c>
      <c r="N54" s="54">
        <v>3</v>
      </c>
      <c r="O54" s="54">
        <v>0</v>
      </c>
      <c r="P54" s="54">
        <v>0</v>
      </c>
      <c r="Q54" s="54">
        <v>0</v>
      </c>
      <c r="R54" s="54">
        <v>27</v>
      </c>
      <c r="S54" s="54">
        <v>4</v>
      </c>
      <c r="T54" s="54">
        <v>12</v>
      </c>
      <c r="U54" s="54">
        <v>7</v>
      </c>
      <c r="V54" s="54">
        <v>2</v>
      </c>
      <c r="W54" s="54">
        <v>2</v>
      </c>
      <c r="X54" s="54">
        <v>0</v>
      </c>
      <c r="Y54" s="54">
        <v>0</v>
      </c>
      <c r="Z54" s="55">
        <v>9</v>
      </c>
    </row>
    <row r="55" spans="1:26" ht="13.5" customHeight="1">
      <c r="A55" s="59">
        <v>10</v>
      </c>
      <c r="B55" s="56"/>
      <c r="C55" s="60" t="s">
        <v>39</v>
      </c>
      <c r="D55" s="54">
        <v>6</v>
      </c>
      <c r="E55" s="54">
        <v>1</v>
      </c>
      <c r="F55" s="54">
        <v>0</v>
      </c>
      <c r="G55" s="54">
        <v>1</v>
      </c>
      <c r="H55" s="54">
        <v>1</v>
      </c>
      <c r="I55" s="54">
        <v>3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5</v>
      </c>
      <c r="S55" s="54">
        <v>0</v>
      </c>
      <c r="T55" s="54">
        <v>0</v>
      </c>
      <c r="U55" s="54">
        <v>1</v>
      </c>
      <c r="V55" s="54">
        <v>1</v>
      </c>
      <c r="W55" s="54">
        <v>3</v>
      </c>
      <c r="X55" s="54">
        <v>0</v>
      </c>
      <c r="Y55" s="54">
        <v>0</v>
      </c>
      <c r="Z55" s="55">
        <v>10</v>
      </c>
    </row>
    <row r="56" spans="1:26" ht="13.5" customHeight="1">
      <c r="A56" s="59">
        <v>11</v>
      </c>
      <c r="B56" s="56"/>
      <c r="C56" s="57" t="s">
        <v>40</v>
      </c>
      <c r="D56" s="54">
        <v>6</v>
      </c>
      <c r="E56" s="54">
        <v>0</v>
      </c>
      <c r="F56" s="54">
        <v>1</v>
      </c>
      <c r="G56" s="54">
        <v>0</v>
      </c>
      <c r="H56" s="54">
        <v>1</v>
      </c>
      <c r="I56" s="54">
        <v>3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6</v>
      </c>
      <c r="S56" s="54">
        <v>0</v>
      </c>
      <c r="T56" s="54">
        <v>1</v>
      </c>
      <c r="U56" s="54">
        <v>0</v>
      </c>
      <c r="V56" s="54">
        <v>1</v>
      </c>
      <c r="W56" s="54">
        <v>3</v>
      </c>
      <c r="X56" s="54">
        <v>1</v>
      </c>
      <c r="Y56" s="54">
        <v>0</v>
      </c>
      <c r="Z56" s="55">
        <v>11</v>
      </c>
    </row>
    <row r="57" spans="1:26" ht="13.5" customHeight="1">
      <c r="A57" s="59">
        <v>12</v>
      </c>
      <c r="B57" s="56"/>
      <c r="C57" s="57" t="s">
        <v>41</v>
      </c>
      <c r="D57" s="54">
        <v>1</v>
      </c>
      <c r="E57" s="54">
        <v>0</v>
      </c>
      <c r="F57" s="54">
        <v>0</v>
      </c>
      <c r="G57" s="54">
        <v>0</v>
      </c>
      <c r="H57" s="54">
        <v>0</v>
      </c>
      <c r="I57" s="54">
        <v>1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1</v>
      </c>
      <c r="S57" s="54">
        <v>0</v>
      </c>
      <c r="T57" s="54">
        <v>0</v>
      </c>
      <c r="U57" s="54">
        <v>0</v>
      </c>
      <c r="V57" s="54">
        <v>0</v>
      </c>
      <c r="W57" s="54">
        <v>1</v>
      </c>
      <c r="X57" s="54">
        <v>0</v>
      </c>
      <c r="Y57" s="54">
        <v>0</v>
      </c>
      <c r="Z57" s="55">
        <v>12</v>
      </c>
    </row>
    <row r="58" spans="1:26" ht="13.5" customHeight="1">
      <c r="A58" s="59">
        <v>13</v>
      </c>
      <c r="B58" s="56"/>
      <c r="C58" s="57" t="s">
        <v>42</v>
      </c>
      <c r="D58" s="54">
        <v>45</v>
      </c>
      <c r="E58" s="54">
        <v>15</v>
      </c>
      <c r="F58" s="54">
        <v>11</v>
      </c>
      <c r="G58" s="54">
        <v>8</v>
      </c>
      <c r="H58" s="54">
        <v>1</v>
      </c>
      <c r="I58" s="54">
        <v>1</v>
      </c>
      <c r="J58" s="54">
        <v>10</v>
      </c>
      <c r="K58" s="54">
        <v>0</v>
      </c>
      <c r="L58" s="54">
        <v>7</v>
      </c>
      <c r="M58" s="54">
        <v>6</v>
      </c>
      <c r="N58" s="54">
        <v>1</v>
      </c>
      <c r="O58" s="54">
        <v>0</v>
      </c>
      <c r="P58" s="54">
        <v>0</v>
      </c>
      <c r="Q58" s="54">
        <v>0</v>
      </c>
      <c r="R58" s="54">
        <v>33</v>
      </c>
      <c r="S58" s="54">
        <v>4</v>
      </c>
      <c r="T58" s="54">
        <v>10</v>
      </c>
      <c r="U58" s="54">
        <v>8</v>
      </c>
      <c r="V58" s="54">
        <v>1</v>
      </c>
      <c r="W58" s="54">
        <v>1</v>
      </c>
      <c r="X58" s="54">
        <v>10</v>
      </c>
      <c r="Y58" s="54">
        <v>0</v>
      </c>
      <c r="Z58" s="55">
        <v>13</v>
      </c>
    </row>
    <row r="59" spans="1:26" ht="13.5" customHeight="1">
      <c r="A59" s="59">
        <v>14</v>
      </c>
      <c r="B59" s="56"/>
      <c r="C59" s="57" t="s">
        <v>43</v>
      </c>
      <c r="D59" s="61">
        <v>6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6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6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6</v>
      </c>
      <c r="Y59" s="61">
        <v>0</v>
      </c>
      <c r="Z59" s="55">
        <v>14</v>
      </c>
    </row>
    <row r="60" spans="1:26" ht="13.5" customHeight="1">
      <c r="A60" s="59">
        <v>15</v>
      </c>
      <c r="B60" s="52" t="s">
        <v>44</v>
      </c>
      <c r="C60" s="53"/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5">
        <v>15</v>
      </c>
    </row>
    <row r="61" spans="1:26" ht="13.5" customHeight="1">
      <c r="A61" s="59">
        <v>16</v>
      </c>
      <c r="B61" s="52" t="s">
        <v>45</v>
      </c>
      <c r="C61" s="53"/>
      <c r="D61" s="54">
        <v>146</v>
      </c>
      <c r="E61" s="54">
        <v>57</v>
      </c>
      <c r="F61" s="54">
        <v>29</v>
      </c>
      <c r="G61" s="54">
        <v>22</v>
      </c>
      <c r="H61" s="54">
        <v>6</v>
      </c>
      <c r="I61" s="54">
        <v>14</v>
      </c>
      <c r="J61" s="54">
        <v>17</v>
      </c>
      <c r="K61" s="54">
        <v>0</v>
      </c>
      <c r="L61" s="54">
        <v>21</v>
      </c>
      <c r="M61" s="54">
        <v>15</v>
      </c>
      <c r="N61" s="54">
        <v>6</v>
      </c>
      <c r="O61" s="54">
        <v>0</v>
      </c>
      <c r="P61" s="54">
        <v>0</v>
      </c>
      <c r="Q61" s="54">
        <v>0</v>
      </c>
      <c r="R61" s="54">
        <v>92</v>
      </c>
      <c r="S61" s="54">
        <v>7</v>
      </c>
      <c r="T61" s="54">
        <v>26</v>
      </c>
      <c r="U61" s="54">
        <v>22</v>
      </c>
      <c r="V61" s="54">
        <v>6</v>
      </c>
      <c r="W61" s="54">
        <v>14</v>
      </c>
      <c r="X61" s="54">
        <v>17</v>
      </c>
      <c r="Y61" s="54">
        <v>0</v>
      </c>
      <c r="Z61" s="55">
        <v>16</v>
      </c>
    </row>
    <row r="62" spans="1:26" ht="13.5" customHeight="1">
      <c r="A62" s="71">
        <v>17</v>
      </c>
      <c r="B62" s="72" t="s">
        <v>46</v>
      </c>
      <c r="C62" s="73"/>
      <c r="D62" s="74">
        <v>92</v>
      </c>
      <c r="E62" s="75">
        <v>75</v>
      </c>
      <c r="F62" s="75">
        <v>10</v>
      </c>
      <c r="G62" s="75">
        <v>3</v>
      </c>
      <c r="H62" s="75">
        <v>1</v>
      </c>
      <c r="I62" s="75">
        <v>1</v>
      </c>
      <c r="J62" s="75">
        <v>1</v>
      </c>
      <c r="K62" s="75">
        <v>0</v>
      </c>
      <c r="L62" s="75">
        <v>19</v>
      </c>
      <c r="M62" s="75">
        <v>15</v>
      </c>
      <c r="N62" s="75">
        <v>3</v>
      </c>
      <c r="O62" s="75">
        <v>0</v>
      </c>
      <c r="P62" s="75">
        <v>0</v>
      </c>
      <c r="Q62" s="75">
        <v>0</v>
      </c>
      <c r="R62" s="75">
        <v>17</v>
      </c>
      <c r="S62" s="75">
        <v>3</v>
      </c>
      <c r="T62" s="75">
        <v>8</v>
      </c>
      <c r="U62" s="75">
        <v>3</v>
      </c>
      <c r="V62" s="75">
        <v>1</v>
      </c>
      <c r="W62" s="75">
        <v>1</v>
      </c>
      <c r="X62" s="75">
        <v>1</v>
      </c>
      <c r="Y62" s="75">
        <v>0</v>
      </c>
      <c r="Z62" s="76">
        <v>17</v>
      </c>
    </row>
    <row r="63" spans="2:26" ht="13.5" customHeight="1">
      <c r="B63" s="4" t="s">
        <v>49</v>
      </c>
      <c r="Z63" s="64"/>
    </row>
    <row r="64" ht="10.5" customHeight="1">
      <c r="B64" s="4" t="s">
        <v>50</v>
      </c>
    </row>
  </sheetData>
  <sheetProtection/>
  <mergeCells count="28">
    <mergeCell ref="B62:C62"/>
    <mergeCell ref="B43:C43"/>
    <mergeCell ref="A45:C45"/>
    <mergeCell ref="B46:C46"/>
    <mergeCell ref="B49:C49"/>
    <mergeCell ref="B60:C60"/>
    <mergeCell ref="B61:C61"/>
    <mergeCell ref="B25:C25"/>
    <mergeCell ref="A26:C26"/>
    <mergeCell ref="B27:C27"/>
    <mergeCell ref="B30:C30"/>
    <mergeCell ref="B41:C41"/>
    <mergeCell ref="B42:C42"/>
    <mergeCell ref="A6:C6"/>
    <mergeCell ref="B8:C8"/>
    <mergeCell ref="B11:C11"/>
    <mergeCell ref="B22:C22"/>
    <mergeCell ref="B23:C23"/>
    <mergeCell ref="B24:C24"/>
    <mergeCell ref="A1:Z1"/>
    <mergeCell ref="A3:C5"/>
    <mergeCell ref="Z3:Z5"/>
    <mergeCell ref="D4:D5"/>
    <mergeCell ref="J4:J5"/>
    <mergeCell ref="L4:L5"/>
    <mergeCell ref="M4:M5"/>
    <mergeCell ref="R4:R5"/>
    <mergeCell ref="X4:X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scale="97" r:id="rId1"/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2009-05-13T04:10:51Z</dcterms:created>
  <dcterms:modified xsi:type="dcterms:W3CDTF">2009-05-13T04:10:59Z</dcterms:modified>
  <cp:category/>
  <cp:version/>
  <cp:contentType/>
  <cp:contentStatus/>
</cp:coreProperties>
</file>