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'99Ａ'!$A$1:$K$33</definedName>
    <definedName name="_xlnm.Print_Area" localSheetId="1">'99Ｂ'!$A$1:$K$32</definedName>
    <definedName name="Print_Area_MI" localSheetId="0">'99Ａ'!$A$1:$K$33</definedName>
    <definedName name="Print_Area_MI" localSheetId="1">'99Ｂ'!$A$1:$K$32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<sst xmlns="http://schemas.openxmlformats.org/spreadsheetml/2006/main" count="76" uniqueCount="41">
  <si>
    <t>(単位 1000円)</t>
  </si>
  <si>
    <t>Ｂ  事  業  費  出  所  別</t>
  </si>
  <si>
    <t>年 度 お よ び 事 業</t>
  </si>
  <si>
    <t>総  額</t>
  </si>
  <si>
    <t>国  庫  補  助  事  業  費</t>
  </si>
  <si>
    <t>地 方 単 独 事 業 費(県費補助を含む)</t>
  </si>
  <si>
    <t>国　支　出</t>
  </si>
  <si>
    <t>県　支　出</t>
  </si>
  <si>
    <t>市町村支出</t>
  </si>
  <si>
    <t>その他支出</t>
  </si>
  <si>
    <t>昭和44年度</t>
  </si>
  <si>
    <t>河      川</t>
  </si>
  <si>
    <t>河川総合(多目的ダム)</t>
  </si>
  <si>
    <t>海岸</t>
  </si>
  <si>
    <t>砂防・地すべり対策</t>
  </si>
  <si>
    <t>急傾斜地崩壊対策</t>
  </si>
  <si>
    <t>国      道</t>
  </si>
  <si>
    <t>地  方  道</t>
  </si>
  <si>
    <t>土地区画整理</t>
  </si>
  <si>
    <t>都市計画街路</t>
  </si>
  <si>
    <t>都市改造土地区画整理</t>
  </si>
  <si>
    <t>都市公園</t>
  </si>
  <si>
    <t>下  水  道</t>
  </si>
  <si>
    <t>下水道終未処理施設</t>
  </si>
  <si>
    <t>その他の都市施設</t>
  </si>
  <si>
    <t>一種公営住宅</t>
  </si>
  <si>
    <t>二種公営住宅</t>
  </si>
  <si>
    <t>一般賃貸住宅</t>
  </si>
  <si>
    <t>住宅地区改良</t>
  </si>
  <si>
    <t>宅地造成</t>
  </si>
  <si>
    <t>建設機械整備</t>
  </si>
  <si>
    <t xml:space="preserve"> </t>
  </si>
  <si>
    <t>99. 建  設  工  事  事  業  費</t>
  </si>
  <si>
    <t>(単位 1,000円)</t>
  </si>
  <si>
    <t>Ａ  工  事  種  類  別</t>
  </si>
  <si>
    <t>新設改良</t>
  </si>
  <si>
    <t>維持補修</t>
  </si>
  <si>
    <t>災害復旧</t>
  </si>
  <si>
    <t>災害関連</t>
  </si>
  <si>
    <t>資料：県監理課</t>
  </si>
  <si>
    <t>注｢建設省所管建設事業統計｣から収録したもので、建設省直轄事業費を含まない。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</si>
</sst>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176" fontId="19" fillId="0" borderId="0" xfId="62" applyNumberFormat="1" applyFont="1" applyFill="1" applyAlignment="1" applyProtection="1">
      <alignment/>
      <protection locked="0"/>
    </xf>
    <xf numFmtId="177" fontId="19" fillId="0" borderId="0" xfId="62" applyNumberFormat="1" applyFont="1" applyFill="1" applyAlignment="1" applyProtection="1">
      <alignment/>
      <protection locked="0"/>
    </xf>
    <xf numFmtId="176" fontId="19" fillId="0" borderId="0" xfId="62" applyNumberFormat="1" applyFont="1" applyFill="1" applyAlignment="1" applyProtection="1">
      <alignment/>
      <protection/>
    </xf>
    <xf numFmtId="176" fontId="19" fillId="0" borderId="0" xfId="62" applyNumberFormat="1" applyFont="1" applyFill="1" applyAlignment="1">
      <alignment/>
      <protection/>
    </xf>
    <xf numFmtId="176" fontId="19" fillId="0" borderId="10" xfId="62" applyNumberFormat="1" applyFont="1" applyFill="1" applyBorder="1" applyAlignment="1" applyProtection="1">
      <alignment/>
      <protection locked="0"/>
    </xf>
    <xf numFmtId="177" fontId="19" fillId="0" borderId="10" xfId="62" applyNumberFormat="1" applyFont="1" applyFill="1" applyBorder="1" applyAlignment="1" applyProtection="1">
      <alignment/>
      <protection locked="0"/>
    </xf>
    <xf numFmtId="49" fontId="22" fillId="0" borderId="10" xfId="62" applyNumberFormat="1" applyFont="1" applyFill="1" applyBorder="1" applyAlignment="1" applyProtection="1">
      <alignment horizontal="centerContinuous" vertical="top"/>
      <protection locked="0"/>
    </xf>
    <xf numFmtId="177" fontId="19" fillId="0" borderId="10" xfId="62" applyNumberFormat="1" applyFont="1" applyFill="1" applyBorder="1" applyAlignment="1" applyProtection="1">
      <alignment horizontal="centerContinuous"/>
      <protection locked="0"/>
    </xf>
    <xf numFmtId="176" fontId="19" fillId="0" borderId="11" xfId="61" applyNumberFormat="1" applyFont="1" applyFill="1" applyBorder="1" applyAlignment="1" applyProtection="1">
      <alignment horizontal="center" vertical="center"/>
      <protection locked="0"/>
    </xf>
    <xf numFmtId="177" fontId="19" fillId="0" borderId="12" xfId="61" applyNumberFormat="1" applyFont="1" applyFill="1" applyBorder="1" applyAlignment="1" applyProtection="1">
      <alignment horizontal="center" vertical="center"/>
      <protection locked="0"/>
    </xf>
    <xf numFmtId="177" fontId="19" fillId="0" borderId="13" xfId="61" applyNumberFormat="1" applyFont="1" applyFill="1" applyBorder="1" applyAlignment="1" applyProtection="1">
      <alignment horizontal="centerContinuous" vertical="center"/>
      <protection locked="0"/>
    </xf>
    <xf numFmtId="177" fontId="19" fillId="0" borderId="14" xfId="61" applyNumberFormat="1" applyFont="1" applyFill="1" applyBorder="1" applyAlignment="1" applyProtection="1">
      <alignment horizontal="centerContinuous" vertical="center"/>
      <protection locked="0"/>
    </xf>
    <xf numFmtId="176" fontId="24" fillId="0" borderId="0" xfId="62" applyNumberFormat="1" applyFont="1" applyFill="1" applyAlignment="1" applyProtection="1">
      <alignment vertical="center"/>
      <protection/>
    </xf>
    <xf numFmtId="176" fontId="24" fillId="0" borderId="0" xfId="62" applyNumberFormat="1" applyFont="1" applyFill="1" applyAlignment="1">
      <alignment vertical="center"/>
      <protection/>
    </xf>
    <xf numFmtId="176" fontId="19" fillId="0" borderId="15" xfId="61" applyNumberFormat="1" applyFont="1" applyFill="1" applyBorder="1" applyAlignment="1" applyProtection="1">
      <alignment horizontal="center" vertical="center"/>
      <protection locked="0"/>
    </xf>
    <xf numFmtId="177" fontId="19" fillId="0" borderId="16" xfId="61" applyNumberFormat="1" applyFont="1" applyFill="1" applyBorder="1" applyAlignment="1" applyProtection="1">
      <alignment horizontal="center" vertical="center"/>
      <protection locked="0"/>
    </xf>
    <xf numFmtId="177" fontId="19" fillId="0" borderId="13" xfId="61" applyNumberFormat="1" applyFont="1" applyFill="1" applyBorder="1" applyAlignment="1" applyProtection="1">
      <alignment horizontal="center" vertical="center"/>
      <protection locked="0"/>
    </xf>
    <xf numFmtId="176" fontId="24" fillId="0" borderId="0" xfId="61" applyNumberFormat="1" applyFont="1" applyFill="1" applyBorder="1" applyAlignment="1" applyProtection="1">
      <alignment horizontal="center" vertical="center"/>
      <protection locked="0"/>
    </xf>
    <xf numFmtId="177" fontId="24" fillId="0" borderId="17" xfId="61" applyNumberFormat="1" applyFont="1" applyFill="1" applyBorder="1" applyAlignment="1" applyProtection="1">
      <alignment horizontal="center" vertical="center"/>
      <protection locked="0"/>
    </xf>
    <xf numFmtId="177" fontId="24" fillId="0" borderId="0" xfId="61" applyNumberFormat="1" applyFont="1" applyFill="1" applyBorder="1" applyAlignment="1" applyProtection="1">
      <alignment horizontal="center" vertical="center"/>
      <protection locked="0"/>
    </xf>
    <xf numFmtId="0" fontId="19" fillId="0" borderId="0" xfId="61" applyNumberFormat="1" applyFont="1" applyFill="1" applyAlignment="1" applyProtection="1">
      <alignment horizontal="distributed"/>
      <protection locked="0"/>
    </xf>
    <xf numFmtId="41" fontId="24" fillId="0" borderId="17" xfId="61" applyNumberFormat="1" applyFont="1" applyFill="1" applyBorder="1" applyAlignment="1" applyProtection="1">
      <alignment/>
      <protection/>
    </xf>
    <xf numFmtId="41" fontId="24" fillId="0" borderId="0" xfId="61" applyNumberFormat="1" applyFont="1" applyFill="1" applyAlignment="1" applyProtection="1">
      <alignment/>
      <protection/>
    </xf>
    <xf numFmtId="41" fontId="24" fillId="0" borderId="0" xfId="61" applyNumberFormat="1" applyFont="1" applyFill="1" applyAlignment="1" applyProtection="1">
      <alignment/>
      <protection locked="0"/>
    </xf>
    <xf numFmtId="41" fontId="24" fillId="0" borderId="0" xfId="48" applyNumberFormat="1" applyFont="1" applyFill="1" applyAlignment="1" applyProtection="1">
      <alignment/>
      <protection locked="0"/>
    </xf>
    <xf numFmtId="41" fontId="24" fillId="0" borderId="0" xfId="61" applyNumberFormat="1" applyFont="1" applyFill="1" applyAlignment="1" applyProtection="1">
      <alignment horizontal="center"/>
      <protection locked="0"/>
    </xf>
    <xf numFmtId="176" fontId="24" fillId="0" borderId="0" xfId="62" applyNumberFormat="1" applyFont="1" applyFill="1" applyAlignment="1" applyProtection="1">
      <alignment/>
      <protection/>
    </xf>
    <xf numFmtId="176" fontId="24" fillId="0" borderId="0" xfId="62" applyNumberFormat="1" applyFont="1" applyFill="1" applyAlignment="1">
      <alignment/>
      <protection/>
    </xf>
    <xf numFmtId="0" fontId="26" fillId="0" borderId="0" xfId="61" applyNumberFormat="1" applyFont="1" applyFill="1" applyAlignment="1" applyProtection="1">
      <alignment horizontal="center"/>
      <protection locked="0"/>
    </xf>
    <xf numFmtId="41" fontId="27" fillId="0" borderId="17" xfId="61" applyNumberFormat="1" applyFont="1" applyFill="1" applyBorder="1" applyAlignment="1" applyProtection="1">
      <alignment/>
      <protection/>
    </xf>
    <xf numFmtId="41" fontId="27" fillId="0" borderId="0" xfId="61" applyNumberFormat="1" applyFont="1" applyFill="1" applyAlignment="1" applyProtection="1">
      <alignment/>
      <protection/>
    </xf>
    <xf numFmtId="41" fontId="27" fillId="0" borderId="0" xfId="61" applyNumberFormat="1" applyFont="1" applyFill="1" applyAlignment="1" applyProtection="1">
      <alignment/>
      <protection locked="0"/>
    </xf>
    <xf numFmtId="41" fontId="27" fillId="0" borderId="0" xfId="48" applyNumberFormat="1" applyFont="1" applyFill="1" applyAlignment="1" applyProtection="1">
      <alignment/>
      <protection locked="0"/>
    </xf>
    <xf numFmtId="41" fontId="27" fillId="0" borderId="0" xfId="61" applyNumberFormat="1" applyFont="1" applyFill="1" applyAlignment="1" applyProtection="1">
      <alignment horizontal="center"/>
      <protection locked="0"/>
    </xf>
    <xf numFmtId="176" fontId="27" fillId="0" borderId="0" xfId="62" applyNumberFormat="1" applyFont="1" applyFill="1" applyAlignment="1" applyProtection="1">
      <alignment/>
      <protection/>
    </xf>
    <xf numFmtId="176" fontId="27" fillId="0" borderId="0" xfId="62" applyNumberFormat="1" applyFont="1" applyFill="1" applyAlignment="1">
      <alignment/>
      <protection/>
    </xf>
    <xf numFmtId="176" fontId="26" fillId="0" borderId="0" xfId="62" applyNumberFormat="1" applyFont="1" applyFill="1" applyAlignment="1">
      <alignment/>
      <protection/>
    </xf>
    <xf numFmtId="41" fontId="24" fillId="0" borderId="17" xfId="61" applyNumberFormat="1" applyFont="1" applyFill="1" applyBorder="1" applyAlignment="1" applyProtection="1">
      <alignment/>
      <protection locked="0"/>
    </xf>
    <xf numFmtId="0" fontId="24" fillId="0" borderId="0" xfId="61" applyNumberFormat="1" applyFont="1" applyFill="1" applyAlignment="1" applyProtection="1">
      <alignment horizontal="distributed"/>
      <protection locked="0"/>
    </xf>
    <xf numFmtId="49" fontId="24" fillId="0" borderId="0" xfId="61" applyNumberFormat="1" applyFont="1" applyFill="1" applyAlignment="1" applyProtection="1">
      <alignment horizontal="distributed"/>
      <protection locked="0"/>
    </xf>
    <xf numFmtId="41" fontId="24" fillId="0" borderId="0" xfId="61" applyNumberFormat="1" applyFont="1" applyFill="1" applyBorder="1" applyAlignment="1" applyProtection="1">
      <alignment/>
      <protection locked="0"/>
    </xf>
    <xf numFmtId="49" fontId="19" fillId="0" borderId="0" xfId="61" applyNumberFormat="1" applyFont="1" applyFill="1" applyAlignment="1" applyProtection="1">
      <alignment horizontal="distributed"/>
      <protection locked="0"/>
    </xf>
    <xf numFmtId="176" fontId="24" fillId="0" borderId="0" xfId="62" applyNumberFormat="1" applyFont="1" applyFill="1" applyBorder="1" applyAlignment="1" applyProtection="1">
      <alignment/>
      <protection/>
    </xf>
    <xf numFmtId="176" fontId="24" fillId="0" borderId="0" xfId="62" applyNumberFormat="1" applyFont="1" applyFill="1" applyBorder="1" applyAlignment="1">
      <alignment/>
      <protection/>
    </xf>
    <xf numFmtId="176" fontId="19" fillId="0" borderId="0" xfId="62" applyNumberFormat="1" applyFont="1" applyFill="1" applyBorder="1" applyAlignment="1">
      <alignment/>
      <protection/>
    </xf>
    <xf numFmtId="0" fontId="19" fillId="0" borderId="18" xfId="61" applyNumberFormat="1" applyFont="1" applyFill="1" applyBorder="1" applyAlignment="1" applyProtection="1">
      <alignment horizontal="distributed"/>
      <protection locked="0"/>
    </xf>
    <xf numFmtId="0" fontId="19" fillId="0" borderId="15" xfId="61" applyNumberFormat="1" applyFont="1" applyFill="1" applyBorder="1" applyAlignment="1" applyProtection="1">
      <alignment horizontal="distributed"/>
      <protection locked="0"/>
    </xf>
    <xf numFmtId="177" fontId="24" fillId="0" borderId="14" xfId="61" applyNumberFormat="1" applyFont="1" applyFill="1" applyBorder="1" applyAlignment="1" applyProtection="1">
      <alignment/>
      <protection/>
    </xf>
    <xf numFmtId="177" fontId="24" fillId="0" borderId="14" xfId="61" applyNumberFormat="1" applyFont="1" applyFill="1" applyBorder="1" applyAlignment="1" applyProtection="1">
      <alignment/>
      <protection locked="0"/>
    </xf>
    <xf numFmtId="177" fontId="19" fillId="0" borderId="0" xfId="62" applyNumberFormat="1" applyFont="1" applyFill="1" applyAlignment="1">
      <alignment/>
      <protection/>
    </xf>
    <xf numFmtId="176" fontId="28" fillId="0" borderId="0" xfId="61" applyNumberFormat="1" applyFont="1" applyFill="1" applyAlignment="1" applyProtection="1">
      <alignment horizontal="centerContinuous"/>
      <protection locked="0"/>
    </xf>
    <xf numFmtId="177" fontId="28" fillId="0" borderId="0" xfId="61" applyNumberFormat="1" applyFont="1" applyFill="1" applyAlignment="1" applyProtection="1">
      <alignment horizontal="centerContinuous"/>
      <protection locked="0"/>
    </xf>
    <xf numFmtId="177" fontId="28" fillId="0" borderId="0" xfId="60" applyNumberFormat="1" applyFont="1" applyFill="1" applyAlignment="1" applyProtection="1">
      <alignment horizontal="centerContinuous"/>
      <protection locked="0"/>
    </xf>
    <xf numFmtId="176" fontId="28" fillId="0" borderId="0" xfId="61" applyNumberFormat="1" applyFont="1" applyFill="1" applyAlignment="1">
      <alignment/>
      <protection/>
    </xf>
    <xf numFmtId="176" fontId="19" fillId="0" borderId="10" xfId="61" applyNumberFormat="1" applyFont="1" applyFill="1" applyBorder="1" applyAlignment="1" applyProtection="1">
      <alignment/>
      <protection locked="0"/>
    </xf>
    <xf numFmtId="177" fontId="24" fillId="0" borderId="10" xfId="61" applyNumberFormat="1" applyFont="1" applyFill="1" applyBorder="1" applyAlignment="1" applyProtection="1">
      <alignment/>
      <protection locked="0"/>
    </xf>
    <xf numFmtId="177" fontId="22" fillId="0" borderId="10" xfId="61" applyNumberFormat="1" applyFont="1" applyFill="1" applyBorder="1" applyAlignment="1" applyProtection="1">
      <alignment horizontal="centerContinuous"/>
      <protection locked="0"/>
    </xf>
    <xf numFmtId="177" fontId="24" fillId="0" borderId="10" xfId="61" applyNumberFormat="1" applyFont="1" applyFill="1" applyBorder="1" applyAlignment="1" applyProtection="1">
      <alignment horizontal="centerContinuous"/>
      <protection locked="0"/>
    </xf>
    <xf numFmtId="176" fontId="24" fillId="0" borderId="0" xfId="61" applyNumberFormat="1" applyFont="1" applyFill="1" applyAlignment="1">
      <alignment/>
      <protection/>
    </xf>
    <xf numFmtId="176" fontId="24" fillId="0" borderId="0" xfId="61" applyNumberFormat="1" applyFont="1" applyFill="1" applyAlignment="1">
      <alignment vertical="center"/>
      <protection/>
    </xf>
    <xf numFmtId="3" fontId="24" fillId="0" borderId="0" xfId="61" applyNumberFormat="1" applyFont="1" applyFill="1" applyAlignment="1" applyProtection="1">
      <alignment horizontal="center"/>
      <protection locked="0"/>
    </xf>
    <xf numFmtId="176" fontId="24" fillId="0" borderId="0" xfId="61" applyNumberFormat="1" applyFont="1" applyFill="1" applyAlignment="1" applyProtection="1">
      <alignment/>
      <protection/>
    </xf>
    <xf numFmtId="3" fontId="27" fillId="0" borderId="0" xfId="61" applyNumberFormat="1" applyFont="1" applyFill="1" applyAlignment="1" applyProtection="1">
      <alignment horizontal="center"/>
      <protection locked="0"/>
    </xf>
    <xf numFmtId="176" fontId="27" fillId="0" borderId="0" xfId="61" applyNumberFormat="1" applyFont="1" applyFill="1" applyAlignment="1" applyProtection="1">
      <alignment/>
      <protection/>
    </xf>
    <xf numFmtId="176" fontId="27" fillId="0" borderId="0" xfId="61" applyNumberFormat="1" applyFont="1" applyFill="1" applyAlignment="1">
      <alignment/>
      <protection/>
    </xf>
    <xf numFmtId="176" fontId="24" fillId="0" borderId="0" xfId="61" applyNumberFormat="1" applyFont="1" applyFill="1" applyBorder="1" applyAlignment="1" applyProtection="1">
      <alignment/>
      <protection/>
    </xf>
    <xf numFmtId="176" fontId="24" fillId="0" borderId="0" xfId="61" applyNumberFormat="1" applyFont="1" applyFill="1" applyBorder="1" applyAlignment="1">
      <alignment/>
      <protection/>
    </xf>
    <xf numFmtId="0" fontId="24" fillId="0" borderId="15" xfId="61" applyNumberFormat="1" applyFont="1" applyFill="1" applyBorder="1" applyAlignment="1" applyProtection="1">
      <alignment horizontal="distributed"/>
      <protection locked="0"/>
    </xf>
    <xf numFmtId="176" fontId="19" fillId="0" borderId="0" xfId="61" applyNumberFormat="1" applyFont="1" applyFill="1" applyAlignment="1" applyProtection="1">
      <alignment/>
      <protection locked="0"/>
    </xf>
    <xf numFmtId="177" fontId="19" fillId="0" borderId="0" xfId="61" applyNumberFormat="1" applyFont="1" applyFill="1" applyAlignment="1" applyProtection="1">
      <alignment/>
      <protection locked="0"/>
    </xf>
    <xf numFmtId="177" fontId="19" fillId="0" borderId="0" xfId="61" applyNumberFormat="1" applyFont="1" applyFill="1" applyBorder="1" applyAlignment="1" applyProtection="1">
      <alignment/>
      <protection locked="0"/>
    </xf>
    <xf numFmtId="176" fontId="19" fillId="0" borderId="0" xfId="61" applyNumberFormat="1" applyFont="1" applyFill="1" applyAlignment="1" applyProtection="1">
      <alignment/>
      <protection/>
    </xf>
    <xf numFmtId="176" fontId="19" fillId="0" borderId="0" xfId="61" applyNumberFormat="1" applyFont="1" applyFill="1" applyAlignment="1">
      <alignment/>
      <protection/>
    </xf>
    <xf numFmtId="176" fontId="24" fillId="0" borderId="0" xfId="61" applyNumberFormat="1" applyFont="1" applyFill="1" applyAlignment="1" applyProtection="1">
      <alignment/>
      <protection locked="0"/>
    </xf>
    <xf numFmtId="177" fontId="24" fillId="0" borderId="0" xfId="61" applyNumberFormat="1" applyFont="1" applyFill="1" applyAlignment="1" applyProtection="1">
      <alignment/>
      <protection locked="0"/>
    </xf>
    <xf numFmtId="177" fontId="24" fillId="0" borderId="0" xfId="61" applyNumberFormat="1" applyFont="1" applyFill="1" applyBorder="1" applyAlignment="1" applyProtection="1">
      <alignment/>
      <protection locked="0"/>
    </xf>
    <xf numFmtId="177" fontId="24" fillId="0" borderId="0" xfId="61" applyNumberFormat="1" applyFont="1" applyFill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年鑑" xfId="61"/>
    <cellStyle name="標準_統計年鑑_昭和62年度08建設業90-9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4</xdr:row>
      <xdr:rowOff>0</xdr:rowOff>
    </xdr:from>
    <xdr:to>
      <xdr:col>10</xdr:col>
      <xdr:colOff>238125</xdr:colOff>
      <xdr:row>4</xdr:row>
      <xdr:rowOff>104775</xdr:rowOff>
    </xdr:to>
    <xdr:sp>
      <xdr:nvSpPr>
        <xdr:cNvPr id="1" name="AutoShape 2"/>
        <xdr:cNvSpPr>
          <a:spLocks/>
        </xdr:cNvSpPr>
      </xdr:nvSpPr>
      <xdr:spPr>
        <a:xfrm rot="16200000">
          <a:off x="6324600" y="876300"/>
          <a:ext cx="533400" cy="104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6</xdr:row>
      <xdr:rowOff>47625</xdr:rowOff>
    </xdr:from>
    <xdr:to>
      <xdr:col>10</xdr:col>
      <xdr:colOff>257175</xdr:colOff>
      <xdr:row>7</xdr:row>
      <xdr:rowOff>28575</xdr:rowOff>
    </xdr:to>
    <xdr:sp>
      <xdr:nvSpPr>
        <xdr:cNvPr id="2" name="AutoShape 6"/>
        <xdr:cNvSpPr>
          <a:spLocks/>
        </xdr:cNvSpPr>
      </xdr:nvSpPr>
      <xdr:spPr>
        <a:xfrm rot="16200000">
          <a:off x="6343650" y="1209675"/>
          <a:ext cx="533400" cy="104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24</xdr:row>
      <xdr:rowOff>114300</xdr:rowOff>
    </xdr:from>
    <xdr:to>
      <xdr:col>10</xdr:col>
      <xdr:colOff>228600</xdr:colOff>
      <xdr:row>25</xdr:row>
      <xdr:rowOff>66675</xdr:rowOff>
    </xdr:to>
    <xdr:sp>
      <xdr:nvSpPr>
        <xdr:cNvPr id="3" name="AutoShape 7"/>
        <xdr:cNvSpPr>
          <a:spLocks/>
        </xdr:cNvSpPr>
      </xdr:nvSpPr>
      <xdr:spPr>
        <a:xfrm rot="16200000">
          <a:off x="6324600" y="3962400"/>
          <a:ext cx="523875" cy="104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5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16.57421875" style="59" customWidth="1"/>
    <col min="2" max="4" width="10.140625" style="77" bestFit="1" customWidth="1"/>
    <col min="5" max="5" width="8.00390625" style="77" customWidth="1"/>
    <col min="6" max="6" width="9.421875" style="77" bestFit="1" customWidth="1"/>
    <col min="7" max="7" width="7.57421875" style="77" customWidth="1"/>
    <col min="8" max="8" width="9.00390625" style="77" customWidth="1"/>
    <col min="9" max="9" width="9.421875" style="77" bestFit="1" customWidth="1"/>
    <col min="10" max="10" width="8.8515625" style="77" customWidth="1"/>
    <col min="11" max="11" width="8.57421875" style="77" customWidth="1"/>
    <col min="12" max="22" width="9.28125" style="59" customWidth="1"/>
    <col min="23" max="16384" width="13.421875" style="59" customWidth="1"/>
  </cols>
  <sheetData>
    <row r="1" spans="1:11" s="54" customFormat="1" ht="18" customHeight="1">
      <c r="A1" s="51" t="s">
        <v>32</v>
      </c>
      <c r="B1" s="52"/>
      <c r="C1" s="52"/>
      <c r="D1" s="53"/>
      <c r="E1" s="52"/>
      <c r="F1" s="52"/>
      <c r="G1" s="52"/>
      <c r="H1" s="52"/>
      <c r="I1" s="52"/>
      <c r="J1" s="52"/>
      <c r="K1" s="52"/>
    </row>
    <row r="2" spans="1:11" ht="18" customHeight="1" thickBot="1">
      <c r="A2" s="55" t="s">
        <v>33</v>
      </c>
      <c r="B2" s="56"/>
      <c r="C2" s="57" t="s">
        <v>34</v>
      </c>
      <c r="D2" s="58"/>
      <c r="E2" s="58"/>
      <c r="F2" s="58"/>
      <c r="G2" s="58"/>
      <c r="H2" s="58"/>
      <c r="I2" s="56"/>
      <c r="J2" s="56"/>
      <c r="K2" s="56"/>
    </row>
    <row r="3" spans="1:11" s="60" customFormat="1" ht="15" customHeight="1" thickTop="1">
      <c r="A3" s="9" t="s">
        <v>2</v>
      </c>
      <c r="B3" s="10" t="s">
        <v>3</v>
      </c>
      <c r="C3" s="11" t="s">
        <v>4</v>
      </c>
      <c r="D3" s="12"/>
      <c r="E3" s="12"/>
      <c r="F3" s="12"/>
      <c r="G3" s="12"/>
      <c r="H3" s="11" t="s">
        <v>5</v>
      </c>
      <c r="I3" s="12"/>
      <c r="J3" s="12"/>
      <c r="K3" s="12"/>
    </row>
    <row r="4" spans="1:11" s="60" customFormat="1" ht="18" customHeight="1">
      <c r="A4" s="15"/>
      <c r="B4" s="16"/>
      <c r="C4" s="17" t="s">
        <v>3</v>
      </c>
      <c r="D4" s="17" t="s">
        <v>35</v>
      </c>
      <c r="E4" s="17" t="s">
        <v>36</v>
      </c>
      <c r="F4" s="17" t="s">
        <v>37</v>
      </c>
      <c r="G4" s="17" t="s">
        <v>38</v>
      </c>
      <c r="H4" s="17" t="s">
        <v>3</v>
      </c>
      <c r="I4" s="17" t="s">
        <v>35</v>
      </c>
      <c r="J4" s="17" t="s">
        <v>36</v>
      </c>
      <c r="K4" s="17" t="s">
        <v>37</v>
      </c>
    </row>
    <row r="5" spans="1:11" s="60" customFormat="1" ht="10.5" customHeight="1">
      <c r="A5" s="18"/>
      <c r="B5" s="19"/>
      <c r="C5" s="20"/>
      <c r="D5" s="20"/>
      <c r="E5" s="20"/>
      <c r="F5" s="20"/>
      <c r="G5" s="20"/>
      <c r="H5" s="20"/>
      <c r="I5" s="20"/>
      <c r="J5" s="20"/>
      <c r="K5" s="20"/>
    </row>
    <row r="6" spans="1:14" ht="12" customHeight="1">
      <c r="A6" s="21" t="s">
        <v>10</v>
      </c>
      <c r="B6" s="22">
        <v>14955606</v>
      </c>
      <c r="C6" s="23">
        <v>11601472</v>
      </c>
      <c r="D6" s="24">
        <v>9740202</v>
      </c>
      <c r="E6" s="24">
        <v>9000</v>
      </c>
      <c r="F6" s="24">
        <v>1440443</v>
      </c>
      <c r="G6" s="25">
        <v>411827</v>
      </c>
      <c r="H6" s="23">
        <v>3354134</v>
      </c>
      <c r="I6" s="24">
        <v>2157643</v>
      </c>
      <c r="J6" s="61">
        <v>1196491</v>
      </c>
      <c r="K6" s="61"/>
      <c r="L6" s="62"/>
      <c r="M6" s="62"/>
      <c r="N6" s="62"/>
    </row>
    <row r="7" spans="1:14" ht="9.75" customHeight="1">
      <c r="A7" s="21"/>
      <c r="B7" s="22"/>
      <c r="C7" s="23"/>
      <c r="D7" s="24"/>
      <c r="E7" s="24"/>
      <c r="F7" s="24"/>
      <c r="G7" s="25"/>
      <c r="H7" s="23"/>
      <c r="I7" s="24"/>
      <c r="J7" s="24"/>
      <c r="K7" s="24"/>
      <c r="L7" s="62"/>
      <c r="M7" s="62"/>
      <c r="N7" s="62"/>
    </row>
    <row r="8" spans="1:14" s="65" customFormat="1" ht="12" customHeight="1">
      <c r="A8" s="29">
        <v>45</v>
      </c>
      <c r="B8" s="30">
        <f>C8+H8</f>
        <v>18971562</v>
      </c>
      <c r="C8" s="31">
        <f>SUM(D8:G8)</f>
        <v>13139177</v>
      </c>
      <c r="D8" s="32">
        <v>11656297</v>
      </c>
      <c r="E8" s="32">
        <v>27100</v>
      </c>
      <c r="F8" s="32">
        <v>1150414</v>
      </c>
      <c r="G8" s="33">
        <v>305366</v>
      </c>
      <c r="H8" s="31">
        <f>SUM(I8:K8)</f>
        <v>5832385</v>
      </c>
      <c r="I8" s="32">
        <v>4131487</v>
      </c>
      <c r="J8" s="63">
        <v>1700898</v>
      </c>
      <c r="K8" s="63"/>
      <c r="L8" s="64"/>
      <c r="M8" s="64"/>
      <c r="N8" s="64"/>
    </row>
    <row r="9" spans="1:14" ht="9.75" customHeight="1">
      <c r="A9" s="21"/>
      <c r="B9" s="38"/>
      <c r="C9" s="24"/>
      <c r="D9" s="24"/>
      <c r="E9" s="24"/>
      <c r="F9" s="24"/>
      <c r="G9" s="25"/>
      <c r="H9" s="24"/>
      <c r="I9" s="24"/>
      <c r="J9" s="24"/>
      <c r="K9" s="24"/>
      <c r="L9" s="62"/>
      <c r="M9" s="62"/>
      <c r="N9" s="62"/>
    </row>
    <row r="10" spans="1:14" ht="12" customHeight="1">
      <c r="A10" s="21" t="s">
        <v>11</v>
      </c>
      <c r="B10" s="22">
        <v>1964798</v>
      </c>
      <c r="C10" s="23">
        <v>1892462</v>
      </c>
      <c r="D10" s="24">
        <v>986850</v>
      </c>
      <c r="E10" s="24">
        <v>11100</v>
      </c>
      <c r="F10" s="24">
        <v>660680</v>
      </c>
      <c r="G10" s="25">
        <v>233832</v>
      </c>
      <c r="H10" s="23">
        <v>72336</v>
      </c>
      <c r="I10" s="24">
        <v>50166</v>
      </c>
      <c r="J10" s="26">
        <v>16148</v>
      </c>
      <c r="K10" s="26">
        <v>6022</v>
      </c>
      <c r="L10" s="62"/>
      <c r="M10" s="62"/>
      <c r="N10" s="62"/>
    </row>
    <row r="11" spans="1:14" ht="12" customHeight="1">
      <c r="A11" s="39" t="s">
        <v>12</v>
      </c>
      <c r="B11" s="22">
        <v>464000</v>
      </c>
      <c r="C11" s="23">
        <v>464000</v>
      </c>
      <c r="D11" s="24">
        <v>464000</v>
      </c>
      <c r="E11" s="24">
        <v>0</v>
      </c>
      <c r="F11" s="24">
        <v>0</v>
      </c>
      <c r="G11" s="24">
        <v>0</v>
      </c>
      <c r="H11" s="23">
        <f>SUM(I11:K11)</f>
        <v>0</v>
      </c>
      <c r="I11" s="24">
        <v>0</v>
      </c>
      <c r="J11" s="26">
        <v>0</v>
      </c>
      <c r="K11" s="26">
        <v>0</v>
      </c>
      <c r="L11" s="62"/>
      <c r="M11" s="62"/>
      <c r="N11" s="62"/>
    </row>
    <row r="12" spans="1:14" ht="12" customHeight="1">
      <c r="A12" s="21" t="s">
        <v>13</v>
      </c>
      <c r="B12" s="22">
        <v>120819</v>
      </c>
      <c r="C12" s="23">
        <v>119413</v>
      </c>
      <c r="D12" s="24">
        <v>107900</v>
      </c>
      <c r="E12" s="24">
        <v>0</v>
      </c>
      <c r="F12" s="24">
        <v>11513</v>
      </c>
      <c r="G12" s="24">
        <v>0</v>
      </c>
      <c r="H12" s="23">
        <v>1406</v>
      </c>
      <c r="I12" s="24">
        <v>1406</v>
      </c>
      <c r="J12" s="26">
        <v>0</v>
      </c>
      <c r="K12" s="26">
        <v>0</v>
      </c>
      <c r="L12" s="62"/>
      <c r="M12" s="62"/>
      <c r="N12" s="62"/>
    </row>
    <row r="13" spans="1:14" ht="12" customHeight="1">
      <c r="A13" s="21" t="s">
        <v>14</v>
      </c>
      <c r="B13" s="22">
        <v>1259068</v>
      </c>
      <c r="C13" s="23">
        <v>1247207</v>
      </c>
      <c r="D13" s="24">
        <v>995111</v>
      </c>
      <c r="E13" s="24">
        <v>0</v>
      </c>
      <c r="F13" s="24">
        <v>180562</v>
      </c>
      <c r="G13" s="24">
        <v>71534</v>
      </c>
      <c r="H13" s="23">
        <v>11861</v>
      </c>
      <c r="I13" s="24">
        <v>1301</v>
      </c>
      <c r="J13" s="26">
        <v>9320</v>
      </c>
      <c r="K13" s="26">
        <v>1240</v>
      </c>
      <c r="L13" s="62"/>
      <c r="M13" s="62"/>
      <c r="N13" s="62"/>
    </row>
    <row r="14" spans="1:14" ht="12" customHeight="1">
      <c r="A14" s="21" t="s">
        <v>15</v>
      </c>
      <c r="B14" s="22">
        <v>69000</v>
      </c>
      <c r="C14" s="23">
        <v>62000</v>
      </c>
      <c r="D14" s="24">
        <v>62000</v>
      </c>
      <c r="E14" s="24">
        <v>0</v>
      </c>
      <c r="F14" s="24">
        <v>0</v>
      </c>
      <c r="G14" s="24">
        <v>0</v>
      </c>
      <c r="H14" s="23">
        <v>7000</v>
      </c>
      <c r="I14" s="24">
        <v>7000</v>
      </c>
      <c r="J14" s="26">
        <v>0</v>
      </c>
      <c r="K14" s="26">
        <v>0</v>
      </c>
      <c r="L14" s="62"/>
      <c r="M14" s="62"/>
      <c r="N14" s="62"/>
    </row>
    <row r="15" spans="1:14" ht="12" customHeight="1">
      <c r="A15" s="21" t="s">
        <v>16</v>
      </c>
      <c r="B15" s="22">
        <v>2431667</v>
      </c>
      <c r="C15" s="23">
        <v>2080131</v>
      </c>
      <c r="D15" s="24">
        <v>2033890</v>
      </c>
      <c r="E15" s="24">
        <v>16000</v>
      </c>
      <c r="F15" s="24">
        <v>30241</v>
      </c>
      <c r="G15" s="24">
        <v>0</v>
      </c>
      <c r="H15" s="23">
        <v>351536</v>
      </c>
      <c r="I15" s="24">
        <v>66013</v>
      </c>
      <c r="J15" s="26">
        <v>280619</v>
      </c>
      <c r="K15" s="26">
        <v>4904</v>
      </c>
      <c r="L15" s="62"/>
      <c r="M15" s="62"/>
      <c r="N15" s="62"/>
    </row>
    <row r="16" spans="1:14" ht="12" customHeight="1">
      <c r="A16" s="21" t="s">
        <v>17</v>
      </c>
      <c r="B16" s="22">
        <v>7080716</v>
      </c>
      <c r="C16" s="23">
        <v>2930621</v>
      </c>
      <c r="D16" s="24">
        <v>2663203</v>
      </c>
      <c r="E16" s="24">
        <v>0</v>
      </c>
      <c r="F16" s="24">
        <v>267418</v>
      </c>
      <c r="G16" s="24">
        <v>0</v>
      </c>
      <c r="H16" s="23">
        <v>4150095</v>
      </c>
      <c r="I16" s="24">
        <v>2981255</v>
      </c>
      <c r="J16" s="26">
        <v>1063131</v>
      </c>
      <c r="K16" s="26">
        <v>105709</v>
      </c>
      <c r="L16" s="62"/>
      <c r="M16" s="62"/>
      <c r="N16" s="62"/>
    </row>
    <row r="17" spans="1:14" ht="12" customHeight="1">
      <c r="A17" s="21" t="s">
        <v>18</v>
      </c>
      <c r="B17" s="22">
        <v>1570577</v>
      </c>
      <c r="C17" s="23">
        <v>1570577</v>
      </c>
      <c r="D17" s="24">
        <v>1570577</v>
      </c>
      <c r="E17" s="24">
        <v>0</v>
      </c>
      <c r="F17" s="24">
        <v>0</v>
      </c>
      <c r="G17" s="24">
        <v>0</v>
      </c>
      <c r="H17" s="23">
        <v>0</v>
      </c>
      <c r="I17" s="24">
        <v>0</v>
      </c>
      <c r="J17" s="26">
        <v>0</v>
      </c>
      <c r="K17" s="26">
        <v>0</v>
      </c>
      <c r="L17" s="62"/>
      <c r="M17" s="62"/>
      <c r="N17" s="62"/>
    </row>
    <row r="18" spans="1:14" ht="12" customHeight="1">
      <c r="A18" s="21" t="s">
        <v>19</v>
      </c>
      <c r="B18" s="22">
        <v>1120966</v>
      </c>
      <c r="C18" s="23">
        <v>1094367</v>
      </c>
      <c r="D18" s="24">
        <v>1094367</v>
      </c>
      <c r="E18" s="24">
        <v>0</v>
      </c>
      <c r="F18" s="24">
        <v>0</v>
      </c>
      <c r="G18" s="24">
        <v>0</v>
      </c>
      <c r="H18" s="23">
        <v>26599</v>
      </c>
      <c r="I18" s="24">
        <v>26099</v>
      </c>
      <c r="J18" s="26">
        <v>500</v>
      </c>
      <c r="K18" s="26">
        <v>0</v>
      </c>
      <c r="L18" s="62"/>
      <c r="M18" s="62"/>
      <c r="N18" s="62"/>
    </row>
    <row r="19" spans="1:14" ht="12" customHeight="1">
      <c r="A19" s="40" t="s">
        <v>20</v>
      </c>
      <c r="B19" s="22">
        <v>326091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3">
        <v>326091</v>
      </c>
      <c r="I19" s="24">
        <v>326091</v>
      </c>
      <c r="J19" s="26">
        <v>0</v>
      </c>
      <c r="K19" s="26">
        <v>0</v>
      </c>
      <c r="L19" s="62"/>
      <c r="M19" s="62"/>
      <c r="N19" s="62"/>
    </row>
    <row r="20" spans="1:14" ht="12" customHeight="1">
      <c r="A20" s="21" t="s">
        <v>21</v>
      </c>
      <c r="B20" s="22">
        <v>174263</v>
      </c>
      <c r="C20" s="23">
        <v>114907</v>
      </c>
      <c r="D20" s="41">
        <v>114907</v>
      </c>
      <c r="E20" s="24">
        <v>0</v>
      </c>
      <c r="F20" s="24">
        <v>0</v>
      </c>
      <c r="G20" s="24">
        <v>0</v>
      </c>
      <c r="H20" s="23">
        <v>59356</v>
      </c>
      <c r="I20" s="24">
        <v>0</v>
      </c>
      <c r="J20" s="26">
        <v>59356</v>
      </c>
      <c r="K20" s="26">
        <v>0</v>
      </c>
      <c r="L20" s="62"/>
      <c r="M20" s="62"/>
      <c r="N20" s="62"/>
    </row>
    <row r="21" spans="1:14" ht="12" customHeight="1">
      <c r="A21" s="21" t="s">
        <v>22</v>
      </c>
      <c r="B21" s="22">
        <v>252090</v>
      </c>
      <c r="C21" s="23">
        <v>83578</v>
      </c>
      <c r="D21" s="24">
        <v>83578</v>
      </c>
      <c r="E21" s="24">
        <v>0</v>
      </c>
      <c r="F21" s="24">
        <v>0</v>
      </c>
      <c r="G21" s="24">
        <v>0</v>
      </c>
      <c r="H21" s="23">
        <v>168512</v>
      </c>
      <c r="I21" s="24">
        <v>126925</v>
      </c>
      <c r="J21" s="26">
        <v>41587</v>
      </c>
      <c r="K21" s="26">
        <v>0</v>
      </c>
      <c r="L21" s="62"/>
      <c r="M21" s="62"/>
      <c r="N21" s="62"/>
    </row>
    <row r="22" spans="1:14" ht="12" customHeight="1">
      <c r="A22" s="42" t="s">
        <v>23</v>
      </c>
      <c r="B22" s="22">
        <v>138955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3">
        <v>138955</v>
      </c>
      <c r="I22" s="24">
        <v>133657</v>
      </c>
      <c r="J22" s="26">
        <v>5298</v>
      </c>
      <c r="K22" s="26">
        <v>0</v>
      </c>
      <c r="L22" s="62"/>
      <c r="M22" s="62"/>
      <c r="N22" s="62"/>
    </row>
    <row r="23" spans="1:14" ht="12" customHeight="1">
      <c r="A23" s="42" t="s">
        <v>24</v>
      </c>
      <c r="B23" s="22">
        <v>2199</v>
      </c>
      <c r="C23" s="23">
        <v>0</v>
      </c>
      <c r="D23" s="24">
        <v>0</v>
      </c>
      <c r="E23" s="24"/>
      <c r="F23" s="24"/>
      <c r="G23" s="24"/>
      <c r="H23" s="23">
        <v>2199</v>
      </c>
      <c r="I23" s="24">
        <v>0</v>
      </c>
      <c r="J23" s="26">
        <v>2199</v>
      </c>
      <c r="K23" s="26">
        <v>0</v>
      </c>
      <c r="L23" s="62"/>
      <c r="M23" s="62"/>
      <c r="N23" s="62"/>
    </row>
    <row r="24" spans="1:14" ht="12" customHeight="1">
      <c r="A24" s="21" t="s">
        <v>25</v>
      </c>
      <c r="B24" s="22">
        <v>915310</v>
      </c>
      <c r="C24" s="23">
        <v>915310</v>
      </c>
      <c r="D24" s="24">
        <v>915310</v>
      </c>
      <c r="E24" s="24">
        <v>0</v>
      </c>
      <c r="F24" s="24">
        <v>0</v>
      </c>
      <c r="G24" s="24">
        <v>0</v>
      </c>
      <c r="H24" s="23">
        <v>0</v>
      </c>
      <c r="I24" s="24">
        <v>0</v>
      </c>
      <c r="J24" s="26">
        <v>0</v>
      </c>
      <c r="K24" s="26">
        <v>0</v>
      </c>
      <c r="L24" s="62"/>
      <c r="M24" s="62"/>
      <c r="N24" s="62"/>
    </row>
    <row r="25" spans="1:14" ht="12" customHeight="1">
      <c r="A25" s="21" t="s">
        <v>26</v>
      </c>
      <c r="B25" s="22">
        <v>541660</v>
      </c>
      <c r="C25" s="23">
        <v>541660</v>
      </c>
      <c r="D25" s="24">
        <v>514660</v>
      </c>
      <c r="E25" s="24">
        <v>0</v>
      </c>
      <c r="F25" s="24">
        <v>0</v>
      </c>
      <c r="G25" s="24">
        <v>0</v>
      </c>
      <c r="H25" s="23">
        <v>0</v>
      </c>
      <c r="I25" s="24">
        <v>0</v>
      </c>
      <c r="J25" s="26">
        <v>0</v>
      </c>
      <c r="K25" s="26">
        <v>0</v>
      </c>
      <c r="L25" s="62"/>
      <c r="M25" s="62"/>
      <c r="N25" s="62"/>
    </row>
    <row r="26" spans="1:14" s="67" customFormat="1" ht="12" customHeight="1">
      <c r="A26" s="46" t="s">
        <v>27</v>
      </c>
      <c r="B26" s="22">
        <v>477170</v>
      </c>
      <c r="C26" s="23">
        <f>SUM(D26:G26)</f>
        <v>0</v>
      </c>
      <c r="D26" s="41">
        <v>0</v>
      </c>
      <c r="E26" s="41">
        <v>0</v>
      </c>
      <c r="F26" s="41">
        <v>0</v>
      </c>
      <c r="G26" s="41">
        <v>0</v>
      </c>
      <c r="H26" s="23">
        <v>477170</v>
      </c>
      <c r="I26" s="41">
        <v>389809</v>
      </c>
      <c r="J26" s="61">
        <v>87361</v>
      </c>
      <c r="K26" s="61"/>
      <c r="L26" s="66"/>
      <c r="M26" s="66"/>
      <c r="N26" s="66"/>
    </row>
    <row r="27" spans="1:14" s="67" customFormat="1" ht="12" customHeight="1">
      <c r="A27" s="46" t="s">
        <v>28</v>
      </c>
      <c r="B27" s="22">
        <v>3060</v>
      </c>
      <c r="C27" s="23">
        <v>3060</v>
      </c>
      <c r="D27" s="41">
        <v>3060</v>
      </c>
      <c r="E27" s="41">
        <v>0</v>
      </c>
      <c r="F27" s="41">
        <v>0</v>
      </c>
      <c r="G27" s="41">
        <v>0</v>
      </c>
      <c r="H27" s="23">
        <v>0</v>
      </c>
      <c r="I27" s="41">
        <v>0</v>
      </c>
      <c r="J27" s="26">
        <v>0</v>
      </c>
      <c r="K27" s="26">
        <v>0</v>
      </c>
      <c r="L27" s="66"/>
      <c r="M27" s="66"/>
      <c r="N27" s="66"/>
    </row>
    <row r="28" spans="1:14" s="67" customFormat="1" ht="12" customHeight="1">
      <c r="A28" s="46" t="s">
        <v>29</v>
      </c>
      <c r="B28" s="22">
        <v>2336</v>
      </c>
      <c r="C28" s="23">
        <v>0</v>
      </c>
      <c r="D28" s="41">
        <v>0</v>
      </c>
      <c r="E28" s="41">
        <v>0</v>
      </c>
      <c r="F28" s="41">
        <v>0</v>
      </c>
      <c r="G28" s="41">
        <v>0</v>
      </c>
      <c r="H28" s="23">
        <v>2336</v>
      </c>
      <c r="I28" s="41">
        <v>2336</v>
      </c>
      <c r="J28" s="26">
        <v>0</v>
      </c>
      <c r="K28" s="26">
        <v>0</v>
      </c>
      <c r="L28" s="66"/>
      <c r="M28" s="66"/>
      <c r="N28" s="66"/>
    </row>
    <row r="29" spans="1:14" s="67" customFormat="1" ht="12" customHeight="1">
      <c r="A29" s="46" t="s">
        <v>30</v>
      </c>
      <c r="B29" s="22">
        <v>56817</v>
      </c>
      <c r="C29" s="23">
        <v>19884</v>
      </c>
      <c r="D29" s="41">
        <v>19884</v>
      </c>
      <c r="E29" s="41">
        <v>0</v>
      </c>
      <c r="F29" s="41">
        <v>0</v>
      </c>
      <c r="G29" s="41">
        <v>0</v>
      </c>
      <c r="H29" s="23">
        <v>36933</v>
      </c>
      <c r="I29" s="41">
        <v>19429</v>
      </c>
      <c r="J29" s="26">
        <v>17504</v>
      </c>
      <c r="K29" s="26">
        <v>0</v>
      </c>
      <c r="L29" s="66"/>
      <c r="M29" s="66"/>
      <c r="N29" s="66"/>
    </row>
    <row r="30" spans="1:14" s="67" customFormat="1" ht="6" customHeight="1">
      <c r="A30" s="68"/>
      <c r="B30" s="48"/>
      <c r="C30" s="48"/>
      <c r="D30" s="49"/>
      <c r="E30" s="49"/>
      <c r="F30" s="49"/>
      <c r="G30" s="49"/>
      <c r="H30" s="48"/>
      <c r="I30" s="49"/>
      <c r="J30" s="49"/>
      <c r="K30" s="49"/>
      <c r="L30" s="66"/>
      <c r="M30" s="66"/>
      <c r="N30" s="66"/>
    </row>
    <row r="31" spans="1:14" s="73" customFormat="1" ht="14.25" customHeight="1">
      <c r="A31" s="69" t="s">
        <v>39</v>
      </c>
      <c r="B31" s="70"/>
      <c r="C31" s="70"/>
      <c r="D31" s="70"/>
      <c r="E31" s="70"/>
      <c r="F31" s="70"/>
      <c r="G31" s="70"/>
      <c r="H31" s="70"/>
      <c r="I31" s="70"/>
      <c r="J31" s="70"/>
      <c r="K31" s="71"/>
      <c r="L31" s="72"/>
      <c r="M31" s="72"/>
      <c r="N31" s="72"/>
    </row>
    <row r="32" spans="1:14" s="73" customFormat="1" ht="12" customHeight="1">
      <c r="A32" s="69" t="s">
        <v>40</v>
      </c>
      <c r="B32" s="70"/>
      <c r="C32" s="70"/>
      <c r="D32" s="70"/>
      <c r="E32" s="70"/>
      <c r="F32" s="70"/>
      <c r="G32" s="70"/>
      <c r="H32" s="70"/>
      <c r="I32" s="70"/>
      <c r="J32" s="70"/>
      <c r="K32" s="71"/>
      <c r="L32" s="72"/>
      <c r="M32" s="72"/>
      <c r="N32" s="72"/>
    </row>
    <row r="33" spans="1:14" ht="13.5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6"/>
      <c r="L33" s="62"/>
      <c r="M33" s="62"/>
      <c r="N33" s="62"/>
    </row>
    <row r="34" spans="1:11" ht="12" customHeigh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2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</row>
  </sheetData>
  <sheetProtection/>
  <mergeCells count="5">
    <mergeCell ref="A3:A4"/>
    <mergeCell ref="B3:B4"/>
    <mergeCell ref="J6:K6"/>
    <mergeCell ref="J8:K8"/>
    <mergeCell ref="J26:K2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9"/>
  <sheetViews>
    <sheetView zoomScalePageLayoutView="0" workbookViewId="0" topLeftCell="A4">
      <selection activeCell="J20" sqref="J20"/>
    </sheetView>
  </sheetViews>
  <sheetFormatPr defaultColWidth="13.421875" defaultRowHeight="12" customHeight="1"/>
  <cols>
    <col min="1" max="1" width="16.57421875" style="4" customWidth="1"/>
    <col min="2" max="4" width="10.140625" style="50" bestFit="1" customWidth="1"/>
    <col min="5" max="5" width="9.00390625" style="50" customWidth="1"/>
    <col min="6" max="7" width="10.140625" style="50" bestFit="1" customWidth="1"/>
    <col min="8" max="8" width="9.00390625" style="50" customWidth="1"/>
    <col min="9" max="10" width="8.8515625" style="50" customWidth="1"/>
    <col min="11" max="11" width="10.140625" style="50" bestFit="1" customWidth="1"/>
    <col min="12" max="16384" width="13.421875" style="4" customWidth="1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</row>
    <row r="2" spans="1:14" ht="18" customHeight="1" thickBot="1">
      <c r="A2" s="5" t="s">
        <v>0</v>
      </c>
      <c r="B2" s="6"/>
      <c r="C2" s="7" t="s">
        <v>1</v>
      </c>
      <c r="D2" s="8"/>
      <c r="E2" s="8"/>
      <c r="F2" s="8"/>
      <c r="G2" s="8"/>
      <c r="H2" s="8"/>
      <c r="I2" s="6"/>
      <c r="J2" s="6"/>
      <c r="K2" s="6"/>
      <c r="L2" s="3"/>
      <c r="M2" s="3"/>
      <c r="N2" s="3"/>
    </row>
    <row r="3" spans="1:14" s="14" customFormat="1" ht="15" customHeight="1" thickTop="1">
      <c r="A3" s="9" t="s">
        <v>2</v>
      </c>
      <c r="B3" s="10" t="s">
        <v>3</v>
      </c>
      <c r="C3" s="11" t="s">
        <v>4</v>
      </c>
      <c r="D3" s="12"/>
      <c r="E3" s="12"/>
      <c r="F3" s="12"/>
      <c r="G3" s="12"/>
      <c r="H3" s="11" t="s">
        <v>5</v>
      </c>
      <c r="I3" s="12"/>
      <c r="J3" s="12"/>
      <c r="K3" s="12"/>
      <c r="L3" s="13"/>
      <c r="M3" s="13"/>
      <c r="N3" s="13"/>
    </row>
    <row r="4" spans="1:14" s="14" customFormat="1" ht="12" customHeight="1">
      <c r="A4" s="15"/>
      <c r="B4" s="16"/>
      <c r="C4" s="17" t="s">
        <v>3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3</v>
      </c>
      <c r="I4" s="17" t="s">
        <v>7</v>
      </c>
      <c r="J4" s="17" t="s">
        <v>8</v>
      </c>
      <c r="K4" s="17" t="s">
        <v>9</v>
      </c>
      <c r="L4" s="13"/>
      <c r="M4" s="13"/>
      <c r="N4" s="13"/>
    </row>
    <row r="5" spans="1:14" s="14" customFormat="1" ht="11.25" customHeight="1">
      <c r="A5" s="18"/>
      <c r="B5" s="19"/>
      <c r="C5" s="20"/>
      <c r="D5" s="20"/>
      <c r="E5" s="20"/>
      <c r="F5" s="20"/>
      <c r="G5" s="20"/>
      <c r="H5" s="20"/>
      <c r="I5" s="20"/>
      <c r="J5" s="20"/>
      <c r="K5" s="20"/>
      <c r="L5" s="13"/>
      <c r="M5" s="13"/>
      <c r="N5" s="13"/>
    </row>
    <row r="6" spans="1:35" ht="12" customHeight="1">
      <c r="A6" s="21" t="s">
        <v>10</v>
      </c>
      <c r="B6" s="22">
        <v>14955606</v>
      </c>
      <c r="C6" s="23">
        <v>11601472</v>
      </c>
      <c r="D6" s="24">
        <v>7205268</v>
      </c>
      <c r="E6" s="24">
        <v>3196564</v>
      </c>
      <c r="F6" s="24">
        <v>1052332</v>
      </c>
      <c r="G6" s="25">
        <v>147308</v>
      </c>
      <c r="H6" s="23">
        <v>3354134</v>
      </c>
      <c r="I6" s="24">
        <v>1401148</v>
      </c>
      <c r="J6" s="26">
        <v>1855447</v>
      </c>
      <c r="K6" s="26">
        <v>97539</v>
      </c>
      <c r="L6" s="27"/>
      <c r="M6" s="27"/>
      <c r="N6" s="27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9.75" customHeight="1">
      <c r="A7" s="21"/>
      <c r="B7" s="22"/>
      <c r="C7" s="23"/>
      <c r="D7" s="24"/>
      <c r="E7" s="24"/>
      <c r="F7" s="24"/>
      <c r="G7" s="25"/>
      <c r="H7" s="23"/>
      <c r="I7" s="24"/>
      <c r="J7" s="24"/>
      <c r="K7" s="24"/>
      <c r="L7" s="27"/>
      <c r="M7" s="27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s="37" customFormat="1" ht="12" customHeight="1">
      <c r="A8" s="29">
        <v>45</v>
      </c>
      <c r="B8" s="30">
        <f>C8+H8</f>
        <v>18971562</v>
      </c>
      <c r="C8" s="31">
        <f>SUM(D8:G8)</f>
        <v>13139177</v>
      </c>
      <c r="D8" s="32">
        <v>8069091</v>
      </c>
      <c r="E8" s="32">
        <v>3719667</v>
      </c>
      <c r="F8" s="32">
        <v>1332746</v>
      </c>
      <c r="G8" s="33">
        <v>17673</v>
      </c>
      <c r="H8" s="31">
        <f>SUM(I8:K8)</f>
        <v>5832385</v>
      </c>
      <c r="I8" s="32">
        <v>2175969</v>
      </c>
      <c r="J8" s="34">
        <v>3454739</v>
      </c>
      <c r="K8" s="34">
        <v>201677</v>
      </c>
      <c r="L8" s="35"/>
      <c r="M8" s="35"/>
      <c r="N8" s="35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9.75" customHeight="1">
      <c r="A9" s="21"/>
      <c r="B9" s="38"/>
      <c r="C9" s="24"/>
      <c r="D9" s="24"/>
      <c r="E9" s="24"/>
      <c r="F9" s="24"/>
      <c r="G9" s="25"/>
      <c r="H9" s="24"/>
      <c r="I9" s="24"/>
      <c r="J9" s="24"/>
      <c r="K9" s="24"/>
      <c r="L9" s="27"/>
      <c r="M9" s="27"/>
      <c r="N9" s="27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12" customHeight="1">
      <c r="A10" s="21" t="s">
        <v>11</v>
      </c>
      <c r="B10" s="22">
        <v>1964798</v>
      </c>
      <c r="C10" s="23">
        <v>1892462</v>
      </c>
      <c r="D10" s="24">
        <v>1074304</v>
      </c>
      <c r="E10" s="24">
        <v>803449</v>
      </c>
      <c r="F10" s="24">
        <v>8709</v>
      </c>
      <c r="G10" s="25">
        <v>6000</v>
      </c>
      <c r="H10" s="23">
        <v>72336</v>
      </c>
      <c r="I10" s="24">
        <v>43237</v>
      </c>
      <c r="J10" s="26">
        <v>29029</v>
      </c>
      <c r="K10" s="26">
        <v>70</v>
      </c>
      <c r="L10" s="27"/>
      <c r="M10" s="27"/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ht="12" customHeight="1">
      <c r="A11" s="39" t="s">
        <v>12</v>
      </c>
      <c r="B11" s="22">
        <v>464000</v>
      </c>
      <c r="C11" s="23">
        <v>464000</v>
      </c>
      <c r="D11" s="24">
        <v>254500</v>
      </c>
      <c r="E11" s="24">
        <v>209500</v>
      </c>
      <c r="F11" s="24">
        <v>0</v>
      </c>
      <c r="G11" s="24">
        <v>0</v>
      </c>
      <c r="H11" s="23">
        <v>0</v>
      </c>
      <c r="I11" s="24">
        <v>0</v>
      </c>
      <c r="J11" s="26">
        <v>0</v>
      </c>
      <c r="K11" s="26">
        <v>0</v>
      </c>
      <c r="L11" s="27"/>
      <c r="M11" s="27"/>
      <c r="N11" s="2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ht="12" customHeight="1">
      <c r="A12" s="21" t="s">
        <v>13</v>
      </c>
      <c r="B12" s="22">
        <v>120819</v>
      </c>
      <c r="C12" s="23">
        <v>119413</v>
      </c>
      <c r="D12" s="24">
        <v>58479</v>
      </c>
      <c r="E12" s="24">
        <v>55539</v>
      </c>
      <c r="F12" s="24">
        <v>5395</v>
      </c>
      <c r="G12" s="24">
        <v>0</v>
      </c>
      <c r="H12" s="23">
        <v>1406</v>
      </c>
      <c r="I12" s="24">
        <v>1406</v>
      </c>
      <c r="J12" s="26">
        <v>0</v>
      </c>
      <c r="K12" s="26">
        <v>0</v>
      </c>
      <c r="L12" s="27"/>
      <c r="M12" s="27"/>
      <c r="N12" s="27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ht="12" customHeight="1">
      <c r="A13" s="21" t="s">
        <v>14</v>
      </c>
      <c r="B13" s="22">
        <v>1259068</v>
      </c>
      <c r="C13" s="23">
        <v>1247207</v>
      </c>
      <c r="D13" s="24">
        <v>829488</v>
      </c>
      <c r="E13" s="24">
        <v>417719</v>
      </c>
      <c r="F13" s="24">
        <v>0</v>
      </c>
      <c r="G13" s="24">
        <v>0</v>
      </c>
      <c r="H13" s="23">
        <v>11861</v>
      </c>
      <c r="I13" s="24">
        <v>11861</v>
      </c>
      <c r="J13" s="26">
        <v>0</v>
      </c>
      <c r="K13" s="26">
        <v>0</v>
      </c>
      <c r="L13" s="27"/>
      <c r="M13" s="27"/>
      <c r="N13" s="2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ht="12" customHeight="1">
      <c r="A14" s="21" t="s">
        <v>15</v>
      </c>
      <c r="B14" s="22">
        <v>69000</v>
      </c>
      <c r="C14" s="23">
        <v>62000</v>
      </c>
      <c r="D14" s="24">
        <v>24800</v>
      </c>
      <c r="E14" s="24">
        <v>31000</v>
      </c>
      <c r="F14" s="24">
        <v>6200</v>
      </c>
      <c r="G14" s="24">
        <v>0</v>
      </c>
      <c r="H14" s="23">
        <v>7000</v>
      </c>
      <c r="I14" s="24">
        <v>3500</v>
      </c>
      <c r="J14" s="26">
        <v>3500</v>
      </c>
      <c r="K14" s="26">
        <v>0</v>
      </c>
      <c r="L14" s="27"/>
      <c r="M14" s="27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ht="12" customHeight="1">
      <c r="A15" s="21" t="s">
        <v>16</v>
      </c>
      <c r="B15" s="22">
        <v>2431667</v>
      </c>
      <c r="C15" s="23">
        <v>2080131</v>
      </c>
      <c r="D15" s="24">
        <v>1467793</v>
      </c>
      <c r="E15" s="24">
        <v>607173</v>
      </c>
      <c r="F15" s="24">
        <v>5165</v>
      </c>
      <c r="G15" s="24">
        <v>0</v>
      </c>
      <c r="H15" s="23">
        <v>351536</v>
      </c>
      <c r="I15" s="24">
        <v>337143</v>
      </c>
      <c r="J15" s="26">
        <v>14393</v>
      </c>
      <c r="K15" s="26">
        <v>0</v>
      </c>
      <c r="L15" s="27"/>
      <c r="M15" s="27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ht="12" customHeight="1">
      <c r="A16" s="21" t="s">
        <v>17</v>
      </c>
      <c r="B16" s="22">
        <v>7080716</v>
      </c>
      <c r="C16" s="23">
        <v>2930621</v>
      </c>
      <c r="D16" s="24">
        <v>1739305</v>
      </c>
      <c r="E16" s="24">
        <v>1007326</v>
      </c>
      <c r="F16" s="24">
        <v>176517</v>
      </c>
      <c r="G16" s="24">
        <v>7473</v>
      </c>
      <c r="H16" s="23">
        <v>4150095</v>
      </c>
      <c r="I16" s="24">
        <v>1461344</v>
      </c>
      <c r="J16" s="26">
        <v>2593419</v>
      </c>
      <c r="K16" s="26">
        <v>95332</v>
      </c>
      <c r="L16" s="27"/>
      <c r="M16" s="27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ht="12" customHeight="1">
      <c r="A17" s="21" t="s">
        <v>18</v>
      </c>
      <c r="B17" s="22">
        <v>1570577</v>
      </c>
      <c r="C17" s="23">
        <v>1570577</v>
      </c>
      <c r="D17" s="24">
        <v>1044886</v>
      </c>
      <c r="E17" s="24">
        <v>114000</v>
      </c>
      <c r="F17" s="24">
        <v>411691</v>
      </c>
      <c r="G17" s="24">
        <v>0</v>
      </c>
      <c r="H17" s="23">
        <f>SUM(I17:K17)</f>
        <v>0</v>
      </c>
      <c r="I17" s="24">
        <v>0</v>
      </c>
      <c r="J17" s="26">
        <v>0</v>
      </c>
      <c r="K17" s="26">
        <v>0</v>
      </c>
      <c r="L17" s="27"/>
      <c r="M17" s="27"/>
      <c r="N17" s="27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ht="12" customHeight="1">
      <c r="A18" s="21" t="s">
        <v>19</v>
      </c>
      <c r="B18" s="22">
        <v>1120966</v>
      </c>
      <c r="C18" s="23">
        <v>1094367</v>
      </c>
      <c r="D18" s="24">
        <v>718329</v>
      </c>
      <c r="E18" s="24">
        <v>200028</v>
      </c>
      <c r="F18" s="24">
        <v>171810</v>
      </c>
      <c r="G18" s="24">
        <v>4200</v>
      </c>
      <c r="H18" s="23">
        <v>26599</v>
      </c>
      <c r="I18" s="24">
        <v>1858</v>
      </c>
      <c r="J18" s="26">
        <v>24741</v>
      </c>
      <c r="K18" s="26">
        <v>0</v>
      </c>
      <c r="L18" s="27"/>
      <c r="M18" s="27"/>
      <c r="N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ht="12" customHeight="1">
      <c r="A19" s="40" t="s">
        <v>20</v>
      </c>
      <c r="B19" s="22">
        <v>326091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3">
        <v>326091</v>
      </c>
      <c r="I19" s="24">
        <v>78124</v>
      </c>
      <c r="J19" s="26">
        <v>145782</v>
      </c>
      <c r="K19" s="26">
        <v>102185</v>
      </c>
      <c r="L19" s="27"/>
      <c r="M19" s="27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12" customHeight="1">
      <c r="A20" s="21" t="s">
        <v>21</v>
      </c>
      <c r="B20" s="22">
        <v>174263</v>
      </c>
      <c r="C20" s="23">
        <v>114907</v>
      </c>
      <c r="D20" s="41">
        <v>38127</v>
      </c>
      <c r="E20" s="24">
        <v>12200</v>
      </c>
      <c r="F20" s="24">
        <v>64580</v>
      </c>
      <c r="G20" s="24">
        <v>0</v>
      </c>
      <c r="H20" s="23">
        <v>59356</v>
      </c>
      <c r="I20" s="24">
        <v>0</v>
      </c>
      <c r="J20" s="26">
        <v>59356</v>
      </c>
      <c r="K20" s="26">
        <v>0</v>
      </c>
      <c r="L20" s="27"/>
      <c r="M20" s="27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ht="12" customHeight="1">
      <c r="A21" s="21" t="s">
        <v>22</v>
      </c>
      <c r="B21" s="22">
        <v>252090</v>
      </c>
      <c r="C21" s="23">
        <v>83578</v>
      </c>
      <c r="D21" s="24">
        <v>28670</v>
      </c>
      <c r="E21" s="24">
        <v>0</v>
      </c>
      <c r="F21" s="24">
        <v>54908</v>
      </c>
      <c r="G21" s="24">
        <v>0</v>
      </c>
      <c r="H21" s="23">
        <v>168512</v>
      </c>
      <c r="I21" s="24">
        <v>0</v>
      </c>
      <c r="J21" s="26">
        <v>167912</v>
      </c>
      <c r="K21" s="26">
        <v>600</v>
      </c>
      <c r="L21" s="27"/>
      <c r="M21" s="27"/>
      <c r="N21" s="27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ht="12" customHeight="1">
      <c r="A22" s="42" t="s">
        <v>23</v>
      </c>
      <c r="B22" s="22">
        <v>138955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3">
        <v>138955</v>
      </c>
      <c r="I22" s="24">
        <v>0</v>
      </c>
      <c r="J22" s="26">
        <v>138955</v>
      </c>
      <c r="K22" s="26">
        <v>0</v>
      </c>
      <c r="L22" s="27"/>
      <c r="M22" s="27"/>
      <c r="N22" s="2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12" customHeight="1">
      <c r="A23" s="42" t="s">
        <v>24</v>
      </c>
      <c r="B23" s="22">
        <v>2199</v>
      </c>
      <c r="C23" s="23">
        <v>0</v>
      </c>
      <c r="D23" s="24">
        <v>0</v>
      </c>
      <c r="E23" s="24">
        <v>0</v>
      </c>
      <c r="F23" s="24">
        <v>0</v>
      </c>
      <c r="G23" s="24"/>
      <c r="H23" s="23">
        <v>2199</v>
      </c>
      <c r="I23" s="24">
        <v>0</v>
      </c>
      <c r="J23" s="26">
        <v>2199</v>
      </c>
      <c r="K23" s="26">
        <v>0</v>
      </c>
      <c r="L23" s="27"/>
      <c r="M23" s="27"/>
      <c r="N23" s="27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2" customHeight="1">
      <c r="A24" s="21" t="s">
        <v>25</v>
      </c>
      <c r="B24" s="22">
        <v>915310</v>
      </c>
      <c r="C24" s="23">
        <v>915310</v>
      </c>
      <c r="D24" s="24">
        <v>439312</v>
      </c>
      <c r="E24" s="24">
        <v>188017</v>
      </c>
      <c r="F24" s="24">
        <v>287981</v>
      </c>
      <c r="G24" s="24">
        <v>0</v>
      </c>
      <c r="H24" s="23">
        <v>0</v>
      </c>
      <c r="I24" s="24">
        <v>0</v>
      </c>
      <c r="J24" s="26">
        <v>0</v>
      </c>
      <c r="K24" s="26">
        <v>0</v>
      </c>
      <c r="L24" s="27"/>
      <c r="M24" s="27"/>
      <c r="N24" s="27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s="45" customFormat="1" ht="12" customHeight="1">
      <c r="A25" s="21" t="s">
        <v>26</v>
      </c>
      <c r="B25" s="22">
        <v>541660</v>
      </c>
      <c r="C25" s="23">
        <v>541660</v>
      </c>
      <c r="D25" s="24">
        <v>344368</v>
      </c>
      <c r="E25" s="24">
        <v>59797</v>
      </c>
      <c r="F25" s="24">
        <v>137495</v>
      </c>
      <c r="G25" s="24">
        <v>0</v>
      </c>
      <c r="H25" s="23">
        <v>0</v>
      </c>
      <c r="I25" s="24">
        <v>0</v>
      </c>
      <c r="J25" s="26">
        <v>0</v>
      </c>
      <c r="K25" s="26">
        <v>0</v>
      </c>
      <c r="L25" s="43"/>
      <c r="M25" s="43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s="45" customFormat="1" ht="12" customHeight="1">
      <c r="A26" s="46" t="s">
        <v>27</v>
      </c>
      <c r="B26" s="22">
        <v>477170</v>
      </c>
      <c r="C26" s="23">
        <v>0</v>
      </c>
      <c r="D26" s="41">
        <v>0</v>
      </c>
      <c r="E26" s="41">
        <v>0</v>
      </c>
      <c r="F26" s="41">
        <v>0</v>
      </c>
      <c r="G26" s="41">
        <v>0</v>
      </c>
      <c r="H26" s="23">
        <v>477170</v>
      </c>
      <c r="I26" s="41">
        <v>207852</v>
      </c>
      <c r="J26" s="26">
        <v>265828</v>
      </c>
      <c r="K26" s="26">
        <v>3490</v>
      </c>
      <c r="L26" s="43"/>
      <c r="M26" s="43"/>
      <c r="N26" s="43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s="45" customFormat="1" ht="12" customHeight="1">
      <c r="A27" s="46" t="s">
        <v>28</v>
      </c>
      <c r="B27" s="22">
        <v>3060</v>
      </c>
      <c r="C27" s="23">
        <v>3060</v>
      </c>
      <c r="D27" s="41">
        <v>765</v>
      </c>
      <c r="E27" s="41">
        <v>0</v>
      </c>
      <c r="F27" s="41">
        <v>2295</v>
      </c>
      <c r="G27" s="41">
        <v>0</v>
      </c>
      <c r="H27" s="23">
        <v>0</v>
      </c>
      <c r="I27" s="41">
        <v>0</v>
      </c>
      <c r="J27" s="26">
        <v>0</v>
      </c>
      <c r="K27" s="26">
        <v>0</v>
      </c>
      <c r="L27" s="43"/>
      <c r="M27" s="43"/>
      <c r="N27" s="43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s="45" customFormat="1" ht="12" customHeight="1">
      <c r="A28" s="46" t="s">
        <v>29</v>
      </c>
      <c r="B28" s="22">
        <v>2336</v>
      </c>
      <c r="C28" s="23">
        <f>SUM(D28:G28)</f>
        <v>0</v>
      </c>
      <c r="D28" s="41">
        <v>0</v>
      </c>
      <c r="E28" s="41">
        <v>0</v>
      </c>
      <c r="F28" s="41">
        <v>0</v>
      </c>
      <c r="G28" s="41">
        <v>0</v>
      </c>
      <c r="H28" s="23">
        <v>2336</v>
      </c>
      <c r="I28" s="41">
        <v>0</v>
      </c>
      <c r="J28" s="26">
        <v>2336</v>
      </c>
      <c r="K28" s="26">
        <v>0</v>
      </c>
      <c r="L28" s="43"/>
      <c r="M28" s="43"/>
      <c r="N28" s="43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s="45" customFormat="1" ht="12" customHeight="1">
      <c r="A29" s="46" t="s">
        <v>30</v>
      </c>
      <c r="B29" s="22">
        <v>56817</v>
      </c>
      <c r="C29" s="23">
        <v>19884</v>
      </c>
      <c r="D29" s="41">
        <v>5965</v>
      </c>
      <c r="E29" s="41">
        <v>13919</v>
      </c>
      <c r="F29" s="41">
        <v>0</v>
      </c>
      <c r="G29" s="41">
        <v>0</v>
      </c>
      <c r="H29" s="23">
        <v>36933</v>
      </c>
      <c r="I29" s="41">
        <v>29644</v>
      </c>
      <c r="J29" s="26">
        <v>7289</v>
      </c>
      <c r="K29" s="26">
        <v>0</v>
      </c>
      <c r="L29" s="43"/>
      <c r="M29" s="43"/>
      <c r="N29" s="43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s="45" customFormat="1" ht="6.75" customHeight="1">
      <c r="A30" s="47"/>
      <c r="B30" s="48"/>
      <c r="C30" s="48"/>
      <c r="D30" s="49"/>
      <c r="E30" s="49"/>
      <c r="F30" s="49"/>
      <c r="G30" s="49"/>
      <c r="H30" s="48"/>
      <c r="I30" s="49"/>
      <c r="J30" s="49"/>
      <c r="K30" s="49"/>
      <c r="L30" s="43"/>
      <c r="M30" s="43"/>
      <c r="N30" s="43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11" ht="14.2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  <row r="39" ht="12" customHeight="1">
      <c r="D39" s="50" t="s">
        <v>31</v>
      </c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2009-05-13T08:09:37Z</dcterms:created>
  <dcterms:modified xsi:type="dcterms:W3CDTF">2009-05-13T08:10:23Z</dcterms:modified>
  <cp:category/>
  <cp:version/>
  <cp:contentType/>
  <cp:contentStatus/>
</cp:coreProperties>
</file>