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9" sheetId="1" r:id="rId1"/>
    <sheet name="109(2)" sheetId="2" r:id="rId2"/>
    <sheet name="109(3)" sheetId="3" r:id="rId3"/>
  </sheets>
  <externalReferences>
    <externalReference r:id="rId6"/>
  </externalReferences>
  <definedNames>
    <definedName name="_10.電気_ガスおよび水道" localSheetId="0">'109'!#REF!</definedName>
    <definedName name="_10.電気_ガスおよび水道" localSheetId="2">'109(3)'!#REF!</definedName>
    <definedName name="_10.電気_ガスおよび水道">#REF!</definedName>
    <definedName name="_xlnm.Print_Area" localSheetId="0">'109'!$A$1:$T$29</definedName>
    <definedName name="_xlnm.Print_Area" localSheetId="2">'109(3)'!#REF!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<sst xmlns="http://schemas.openxmlformats.org/spreadsheetml/2006/main" count="209" uniqueCount="48">
  <si>
    <t xml:space="preserve">                               109．  有                        料                        道                       路</t>
  </si>
  <si>
    <t xml:space="preserve">               Ａ    中     の     谷     ト   ン   ネ   ル                                 （野津町～弥生町）</t>
  </si>
  <si>
    <t xml:space="preserve">(単位 金額 1000円) </t>
  </si>
  <si>
    <t>総　　　　数</t>
  </si>
  <si>
    <t>普　通　乗　用　車</t>
  </si>
  <si>
    <t>普　通　貨　物　車</t>
  </si>
  <si>
    <t>小　型　自　動　車</t>
  </si>
  <si>
    <t>乗合型自動車路線</t>
  </si>
  <si>
    <t>乗合型自動車大型特殊</t>
  </si>
  <si>
    <t>小型二輪・軽自動車</t>
  </si>
  <si>
    <t>原動機付自転車</t>
  </si>
  <si>
    <t>自  転  車</t>
  </si>
  <si>
    <t>標示番号</t>
  </si>
  <si>
    <t>年度および</t>
  </si>
  <si>
    <t>小　型　特　殊</t>
  </si>
  <si>
    <t>月      次</t>
  </si>
  <si>
    <t>台　　数</t>
  </si>
  <si>
    <t>金　　額</t>
  </si>
  <si>
    <t>昭和41年度</t>
  </si>
  <si>
    <t>42</t>
  </si>
  <si>
    <t>43</t>
  </si>
  <si>
    <t>44</t>
  </si>
  <si>
    <t>45</t>
  </si>
  <si>
    <t>45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</si>
  <si>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</si>
  <si>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</si>
  <si>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</si>
  <si>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</si>
  <si>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</si>
  <si>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</si>
  <si>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</si>
  <si>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</si>
  <si>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46 年 1 </t>
  </si>
  <si>
    <t xml:space="preserve">   2</t>
  </si>
  <si>
    <t xml:space="preserve">   3</t>
  </si>
  <si>
    <t>資料：日本道路公団福岡支社</t>
  </si>
  <si>
    <t>注　(1)　全長　3,898m</t>
  </si>
  <si>
    <t>　　(2)　昭和38年10月開通</t>
  </si>
  <si>
    <t xml:space="preserve">   Ｂ  　別       　　府　　       阿　     　蘇　　      道    　　路                    　　（水分峠～城山）</t>
  </si>
  <si>
    <t>43</t>
  </si>
  <si>
    <t>44</t>
  </si>
  <si>
    <t>注　(1)　全線には乗合型自動車路線は販売していない。</t>
  </si>
  <si>
    <t>　　(2)　全長52,362m</t>
  </si>
  <si>
    <t>　　(3)　金額は大分県内通行分を按分した。</t>
  </si>
  <si>
    <t xml:space="preserve">                Ｃ   別   　　府　   　阿　   　蘇   　　道　   　路　                　（水分峠～長者原）</t>
  </si>
  <si>
    <t>注　全長　24,415m</t>
  </si>
  <si>
    <t xml:space="preserve">         Ｄ    別       府        阿       蘇       道       路                         （長者原～瀬ノ本）</t>
  </si>
  <si>
    <t>注　1)　全長　12,786m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</si>
</sst>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18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/>
    </xf>
    <xf numFmtId="176" fontId="18" fillId="0" borderId="0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Border="1" applyAlignment="1" applyProtection="1">
      <alignment vertical="center"/>
      <protection locked="0"/>
    </xf>
    <xf numFmtId="176" fontId="23" fillId="0" borderId="10" xfId="0" applyNumberFormat="1" applyFont="1" applyFill="1" applyBorder="1" applyAlignment="1" applyProtection="1">
      <alignment horizontal="left" vertical="center"/>
      <protection locked="0"/>
    </xf>
    <xf numFmtId="176" fontId="21" fillId="0" borderId="0" xfId="0" applyNumberFormat="1" applyFont="1" applyFill="1" applyAlignment="1" applyProtection="1">
      <alignment vertical="center"/>
      <protection/>
    </xf>
    <xf numFmtId="176" fontId="23" fillId="0" borderId="0" xfId="0" applyNumberFormat="1" applyFont="1" applyFill="1" applyBorder="1" applyAlignment="1" applyProtection="1">
      <alignment horizontal="left" vertical="center"/>
      <protection locked="0"/>
    </xf>
    <xf numFmtId="176" fontId="23" fillId="0" borderId="11" xfId="0" applyNumberFormat="1" applyFont="1" applyFill="1" applyBorder="1" applyAlignment="1" applyProtection="1">
      <alignment horizontal="center" vertical="center"/>
      <protection locked="0"/>
    </xf>
    <xf numFmtId="176" fontId="23" fillId="0" borderId="12" xfId="0" applyNumberFormat="1" applyFont="1" applyFill="1" applyBorder="1" applyAlignment="1" applyProtection="1">
      <alignment horizontal="center" vertical="center"/>
      <protection locked="0"/>
    </xf>
    <xf numFmtId="176" fontId="23" fillId="0" borderId="13" xfId="0" applyNumberFormat="1" applyFont="1" applyFill="1" applyBorder="1" applyAlignment="1" applyProtection="1">
      <alignment horizontal="center" vertical="center"/>
      <protection locked="0"/>
    </xf>
    <xf numFmtId="176" fontId="23" fillId="0" borderId="11" xfId="0" applyNumberFormat="1" applyFont="1" applyFill="1" applyBorder="1" applyAlignment="1" applyProtection="1">
      <alignment horizontal="center" vertical="center" textRotation="255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15" xfId="0" applyNumberFormat="1" applyFont="1" applyFill="1" applyBorder="1" applyAlignment="1" applyProtection="1">
      <alignment horizontal="center" vertical="center"/>
      <protection locked="0"/>
    </xf>
    <xf numFmtId="176" fontId="23" fillId="0" borderId="16" xfId="0" applyNumberFormat="1" applyFont="1" applyFill="1" applyBorder="1" applyAlignment="1" applyProtection="1">
      <alignment horizontal="center" vertical="center"/>
      <protection locked="0"/>
    </xf>
    <xf numFmtId="176" fontId="23" fillId="0" borderId="17" xfId="0" applyNumberFormat="1" applyFont="1" applyFill="1" applyBorder="1" applyAlignment="1" applyProtection="1">
      <alignment horizontal="center" vertical="center"/>
      <protection locked="0"/>
    </xf>
    <xf numFmtId="176" fontId="23" fillId="0" borderId="18" xfId="0" applyNumberFormat="1" applyFont="1" applyFill="1" applyBorder="1" applyAlignment="1" applyProtection="1">
      <alignment horizontal="center" vertical="center" textRotation="255"/>
      <protection/>
    </xf>
    <xf numFmtId="176" fontId="23" fillId="0" borderId="0" xfId="0" applyNumberFormat="1" applyFont="1" applyFill="1" applyAlignment="1" applyProtection="1">
      <alignment vertical="center"/>
      <protection/>
    </xf>
    <xf numFmtId="176" fontId="23" fillId="0" borderId="19" xfId="0" applyNumberFormat="1" applyFont="1" applyFill="1" applyBorder="1" applyAlignment="1" applyProtection="1">
      <alignment horizontal="center" vertical="center"/>
      <protection locked="0"/>
    </xf>
    <xf numFmtId="176" fontId="23" fillId="0" borderId="20" xfId="0" applyNumberFormat="1" applyFont="1" applyFill="1" applyBorder="1" applyAlignment="1" applyProtection="1">
      <alignment horizontal="center" vertical="center"/>
      <protection locked="0"/>
    </xf>
    <xf numFmtId="176" fontId="23" fillId="0" borderId="21" xfId="0" applyNumberFormat="1" applyFont="1" applyFill="1" applyBorder="1" applyAlignment="1" applyProtection="1">
      <alignment horizontal="center" vertical="center"/>
      <protection locked="0"/>
    </xf>
    <xf numFmtId="176" fontId="21" fillId="0" borderId="17" xfId="0" applyNumberFormat="1" applyFont="1" applyFill="1" applyBorder="1" applyAlignment="1" applyProtection="1">
      <alignment/>
      <protection/>
    </xf>
    <xf numFmtId="176" fontId="23" fillId="0" borderId="22" xfId="0" applyNumberFormat="1" applyFont="1" applyFill="1" applyBorder="1" applyAlignment="1" applyProtection="1">
      <alignment horizontal="center" vertical="center"/>
      <protection locked="0"/>
    </xf>
    <xf numFmtId="176" fontId="23" fillId="0" borderId="15" xfId="0" applyNumberFormat="1" applyFont="1" applyFill="1" applyBorder="1" applyAlignment="1" applyProtection="1">
      <alignment horizontal="center" vertical="center" textRotation="255"/>
      <protection/>
    </xf>
    <xf numFmtId="176" fontId="21" fillId="0" borderId="0" xfId="0" applyNumberFormat="1" applyFont="1" applyFill="1" applyBorder="1" applyAlignment="1" applyProtection="1" quotePrefix="1">
      <alignment horizontal="center"/>
      <protection/>
    </xf>
    <xf numFmtId="176" fontId="21" fillId="0" borderId="20" xfId="0" applyNumberFormat="1" applyFont="1" applyFill="1" applyBorder="1" applyAlignment="1" applyProtection="1">
      <alignment/>
      <protection/>
    </xf>
    <xf numFmtId="176" fontId="21" fillId="0" borderId="23" xfId="0" applyNumberFormat="1" applyFont="1" applyFill="1" applyBorder="1" applyAlignment="1" applyProtection="1">
      <alignment/>
      <protection/>
    </xf>
    <xf numFmtId="41" fontId="21" fillId="0" borderId="0" xfId="0" applyNumberFormat="1" applyFont="1" applyFill="1" applyAlignment="1" applyProtection="1" quotePrefix="1">
      <alignment horizontal="right"/>
      <protection/>
    </xf>
    <xf numFmtId="41" fontId="21" fillId="0" borderId="0" xfId="0" applyNumberFormat="1" applyFont="1" applyFill="1" applyAlignment="1" applyProtection="1">
      <alignment/>
      <protection/>
    </xf>
    <xf numFmtId="176" fontId="21" fillId="0" borderId="20" xfId="0" applyNumberFormat="1" applyFont="1" applyFill="1" applyBorder="1" applyAlignment="1" applyProtection="1" quotePrefix="1">
      <alignment horizontal="center"/>
      <protection/>
    </xf>
    <xf numFmtId="176" fontId="21" fillId="0" borderId="18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/>
      <protection/>
    </xf>
    <xf numFmtId="176" fontId="21" fillId="0" borderId="18" xfId="0" applyNumberFormat="1" applyFont="1" applyFill="1" applyBorder="1" applyAlignment="1" applyProtection="1" quotePrefix="1">
      <alignment horizontal="center"/>
      <protection/>
    </xf>
    <xf numFmtId="176" fontId="21" fillId="0" borderId="18" xfId="0" applyNumberFormat="1" applyFont="1" applyFill="1" applyBorder="1" applyAlignment="1" applyProtection="1">
      <alignment horizontal="center"/>
      <protection/>
    </xf>
    <xf numFmtId="176" fontId="22" fillId="0" borderId="0" xfId="0" applyNumberFormat="1" applyFont="1" applyFill="1" applyAlignment="1" applyProtection="1" quotePrefix="1">
      <alignment horizontal="center"/>
      <protection locked="0"/>
    </xf>
    <xf numFmtId="176" fontId="22" fillId="0" borderId="18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/>
      <protection/>
    </xf>
    <xf numFmtId="176" fontId="22" fillId="0" borderId="18" xfId="0" applyNumberFormat="1" applyFont="1" applyFill="1" applyBorder="1" applyAlignment="1" applyProtection="1" quotePrefix="1">
      <alignment horizontal="center"/>
      <protection/>
    </xf>
    <xf numFmtId="176" fontId="21" fillId="0" borderId="0" xfId="0" applyNumberFormat="1" applyFont="1" applyFill="1" applyBorder="1" applyAlignment="1" applyProtection="1" quotePrefix="1">
      <alignment horizontal="center"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applyProtection="1" quotePrefix="1">
      <alignment horizontal="center"/>
      <protection locked="0"/>
    </xf>
    <xf numFmtId="176" fontId="21" fillId="0" borderId="0" xfId="48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applyProtection="1" quotePrefix="1">
      <alignment horizontal="left"/>
      <protection locked="0"/>
    </xf>
    <xf numFmtId="176" fontId="21" fillId="0" borderId="15" xfId="0" applyNumberFormat="1" applyFont="1" applyFill="1" applyBorder="1" applyAlignment="1" applyProtection="1">
      <alignment/>
      <protection/>
    </xf>
    <xf numFmtId="176" fontId="21" fillId="0" borderId="16" xfId="0" applyNumberFormat="1" applyFont="1" applyFill="1" applyBorder="1" applyAlignment="1" applyProtection="1">
      <alignment/>
      <protection/>
    </xf>
    <xf numFmtId="176" fontId="21" fillId="0" borderId="16" xfId="48" applyNumberFormat="1" applyFont="1" applyFill="1" applyBorder="1" applyAlignment="1" applyProtection="1">
      <alignment/>
      <protection locked="0"/>
    </xf>
    <xf numFmtId="41" fontId="21" fillId="0" borderId="16" xfId="0" applyNumberFormat="1" applyFont="1" applyFill="1" applyBorder="1" applyAlignment="1" applyProtection="1">
      <alignment/>
      <protection/>
    </xf>
    <xf numFmtId="41" fontId="21" fillId="0" borderId="17" xfId="0" applyNumberFormat="1" applyFont="1" applyFill="1" applyBorder="1" applyAlignment="1" applyProtection="1">
      <alignment/>
      <protection/>
    </xf>
    <xf numFmtId="176" fontId="21" fillId="0" borderId="15" xfId="0" applyNumberFormat="1" applyFont="1" applyFill="1" applyBorder="1" applyAlignment="1" applyProtection="1" quotePrefix="1">
      <alignment horizontal="center"/>
      <protection/>
    </xf>
    <xf numFmtId="176" fontId="21" fillId="0" borderId="23" xfId="0" applyNumberFormat="1" applyFont="1" applyFill="1" applyBorder="1" applyAlignment="1" applyProtection="1">
      <alignment/>
      <protection locked="0"/>
    </xf>
    <xf numFmtId="176" fontId="21" fillId="0" borderId="23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18" fillId="0" borderId="0" xfId="0" applyNumberFormat="1" applyFont="1" applyFill="1" applyBorder="1" applyAlignment="1" applyProtection="1">
      <alignment horizontal="center"/>
      <protection locked="0"/>
    </xf>
    <xf numFmtId="176" fontId="21" fillId="0" borderId="0" xfId="0" applyNumberFormat="1" applyFont="1" applyFill="1" applyBorder="1" applyAlignment="1" applyProtection="1" quotePrefix="1">
      <alignment vertical="center"/>
      <protection locked="0"/>
    </xf>
    <xf numFmtId="0" fontId="21" fillId="0" borderId="0" xfId="0" applyFont="1" applyBorder="1" applyAlignment="1">
      <alignment vertical="center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 quotePrefix="1">
      <alignment horizontal="left"/>
      <protection locked="0"/>
    </xf>
    <xf numFmtId="41" fontId="21" fillId="0" borderId="0" xfId="48" applyNumberFormat="1" applyFont="1" applyFill="1" applyAlignment="1" applyProtection="1">
      <alignment/>
      <protection locked="0"/>
    </xf>
    <xf numFmtId="176" fontId="21" fillId="0" borderId="17" xfId="48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5</xdr:row>
      <xdr:rowOff>28575</xdr:rowOff>
    </xdr:from>
    <xdr:ext cx="85725" cy="190500"/>
    <xdr:sp>
      <xdr:nvSpPr>
        <xdr:cNvPr id="1" name="Text Box 2"/>
        <xdr:cNvSpPr txBox="1">
          <a:spLocks noChangeArrowheads="1"/>
        </xdr:cNvSpPr>
      </xdr:nvSpPr>
      <xdr:spPr>
        <a:xfrm>
          <a:off x="2924175" y="1114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29</xdr:row>
      <xdr:rowOff>0</xdr:rowOff>
    </xdr:from>
    <xdr:ext cx="85725" cy="190500"/>
    <xdr:sp>
      <xdr:nvSpPr>
        <xdr:cNvPr id="2" name="Text Box 5"/>
        <xdr:cNvSpPr txBox="1">
          <a:spLocks noChangeArrowheads="1"/>
        </xdr:cNvSpPr>
      </xdr:nvSpPr>
      <xdr:spPr>
        <a:xfrm>
          <a:off x="2924175" y="4743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238125</xdr:colOff>
      <xdr:row>5</xdr:row>
      <xdr:rowOff>28575</xdr:rowOff>
    </xdr:from>
    <xdr:ext cx="85725" cy="190500"/>
    <xdr:sp>
      <xdr:nvSpPr>
        <xdr:cNvPr id="3" name="Text Box 7"/>
        <xdr:cNvSpPr txBox="1">
          <a:spLocks noChangeArrowheads="1"/>
        </xdr:cNvSpPr>
      </xdr:nvSpPr>
      <xdr:spPr>
        <a:xfrm>
          <a:off x="4714875" y="1114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238125</xdr:colOff>
      <xdr:row>5</xdr:row>
      <xdr:rowOff>28575</xdr:rowOff>
    </xdr:from>
    <xdr:ext cx="85725" cy="190500"/>
    <xdr:sp>
      <xdr:nvSpPr>
        <xdr:cNvPr id="4" name="Text Box 8"/>
        <xdr:cNvSpPr txBox="1">
          <a:spLocks noChangeArrowheads="1"/>
        </xdr:cNvSpPr>
      </xdr:nvSpPr>
      <xdr:spPr>
        <a:xfrm>
          <a:off x="6505575" y="1114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238125</xdr:colOff>
      <xdr:row>5</xdr:row>
      <xdr:rowOff>28575</xdr:rowOff>
    </xdr:from>
    <xdr:ext cx="85725" cy="190500"/>
    <xdr:sp>
      <xdr:nvSpPr>
        <xdr:cNvPr id="5" name="Text Box 9"/>
        <xdr:cNvSpPr txBox="1">
          <a:spLocks noChangeArrowheads="1"/>
        </xdr:cNvSpPr>
      </xdr:nvSpPr>
      <xdr:spPr>
        <a:xfrm>
          <a:off x="8296275" y="1114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238125</xdr:colOff>
      <xdr:row>5</xdr:row>
      <xdr:rowOff>28575</xdr:rowOff>
    </xdr:from>
    <xdr:ext cx="85725" cy="190500"/>
    <xdr:sp>
      <xdr:nvSpPr>
        <xdr:cNvPr id="6" name="Text Box 10"/>
        <xdr:cNvSpPr txBox="1">
          <a:spLocks noChangeArrowheads="1"/>
        </xdr:cNvSpPr>
      </xdr:nvSpPr>
      <xdr:spPr>
        <a:xfrm>
          <a:off x="10086975" y="1114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4</xdr:row>
      <xdr:rowOff>28575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29241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30</xdr:row>
      <xdr:rowOff>28575</xdr:rowOff>
    </xdr:from>
    <xdr:ext cx="85725" cy="190500"/>
    <xdr:sp>
      <xdr:nvSpPr>
        <xdr:cNvPr id="2" name="Text Box 3"/>
        <xdr:cNvSpPr txBox="1">
          <a:spLocks noChangeArrowheads="1"/>
        </xdr:cNvSpPr>
      </xdr:nvSpPr>
      <xdr:spPr>
        <a:xfrm>
          <a:off x="2924175" y="4829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238125</xdr:colOff>
      <xdr:row>4</xdr:row>
      <xdr:rowOff>28575</xdr:rowOff>
    </xdr:from>
    <xdr:ext cx="85725" cy="190500"/>
    <xdr:sp>
      <xdr:nvSpPr>
        <xdr:cNvPr id="3" name="Text Box 5"/>
        <xdr:cNvSpPr txBox="1">
          <a:spLocks noChangeArrowheads="1"/>
        </xdr:cNvSpPr>
      </xdr:nvSpPr>
      <xdr:spPr>
        <a:xfrm>
          <a:off x="47148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238125</xdr:colOff>
      <xdr:row>4</xdr:row>
      <xdr:rowOff>28575</xdr:rowOff>
    </xdr:from>
    <xdr:ext cx="85725" cy="190500"/>
    <xdr:sp>
      <xdr:nvSpPr>
        <xdr:cNvPr id="4" name="Text Box 6"/>
        <xdr:cNvSpPr txBox="1">
          <a:spLocks noChangeArrowheads="1"/>
        </xdr:cNvSpPr>
      </xdr:nvSpPr>
      <xdr:spPr>
        <a:xfrm>
          <a:off x="65055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28575</xdr:rowOff>
    </xdr:from>
    <xdr:ext cx="85725" cy="190500"/>
    <xdr:sp>
      <xdr:nvSpPr>
        <xdr:cNvPr id="5" name="Text Box 7"/>
        <xdr:cNvSpPr txBox="1">
          <a:spLocks noChangeArrowheads="1"/>
        </xdr:cNvSpPr>
      </xdr:nvSpPr>
      <xdr:spPr>
        <a:xfrm>
          <a:off x="8058150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238125</xdr:colOff>
      <xdr:row>4</xdr:row>
      <xdr:rowOff>28575</xdr:rowOff>
    </xdr:from>
    <xdr:ext cx="85725" cy="190500"/>
    <xdr:sp>
      <xdr:nvSpPr>
        <xdr:cNvPr id="6" name="Text Box 8"/>
        <xdr:cNvSpPr txBox="1">
          <a:spLocks noChangeArrowheads="1"/>
        </xdr:cNvSpPr>
      </xdr:nvSpPr>
      <xdr:spPr>
        <a:xfrm>
          <a:off x="82962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4</xdr:row>
      <xdr:rowOff>28575</xdr:rowOff>
    </xdr:from>
    <xdr:ext cx="85725" cy="190500"/>
    <xdr:sp>
      <xdr:nvSpPr>
        <xdr:cNvPr id="7" name="Text Box 9"/>
        <xdr:cNvSpPr txBox="1">
          <a:spLocks noChangeArrowheads="1"/>
        </xdr:cNvSpPr>
      </xdr:nvSpPr>
      <xdr:spPr>
        <a:xfrm>
          <a:off x="29241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28</xdr:row>
      <xdr:rowOff>0</xdr:rowOff>
    </xdr:from>
    <xdr:ext cx="85725" cy="190500"/>
    <xdr:sp>
      <xdr:nvSpPr>
        <xdr:cNvPr id="8" name="Text Box 10"/>
        <xdr:cNvSpPr txBox="1">
          <a:spLocks noChangeArrowheads="1"/>
        </xdr:cNvSpPr>
      </xdr:nvSpPr>
      <xdr:spPr>
        <a:xfrm>
          <a:off x="2924175" y="4495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238125</xdr:colOff>
      <xdr:row>4</xdr:row>
      <xdr:rowOff>28575</xdr:rowOff>
    </xdr:from>
    <xdr:ext cx="85725" cy="190500"/>
    <xdr:sp>
      <xdr:nvSpPr>
        <xdr:cNvPr id="9" name="Text Box 11"/>
        <xdr:cNvSpPr txBox="1">
          <a:spLocks noChangeArrowheads="1"/>
        </xdr:cNvSpPr>
      </xdr:nvSpPr>
      <xdr:spPr>
        <a:xfrm>
          <a:off x="47148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238125</xdr:colOff>
      <xdr:row>4</xdr:row>
      <xdr:rowOff>28575</xdr:rowOff>
    </xdr:from>
    <xdr:ext cx="85725" cy="190500"/>
    <xdr:sp>
      <xdr:nvSpPr>
        <xdr:cNvPr id="10" name="Text Box 12"/>
        <xdr:cNvSpPr txBox="1">
          <a:spLocks noChangeArrowheads="1"/>
        </xdr:cNvSpPr>
      </xdr:nvSpPr>
      <xdr:spPr>
        <a:xfrm>
          <a:off x="65055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28575</xdr:rowOff>
    </xdr:from>
    <xdr:ext cx="85725" cy="190500"/>
    <xdr:sp>
      <xdr:nvSpPr>
        <xdr:cNvPr id="11" name="Text Box 13"/>
        <xdr:cNvSpPr txBox="1">
          <a:spLocks noChangeArrowheads="1"/>
        </xdr:cNvSpPr>
      </xdr:nvSpPr>
      <xdr:spPr>
        <a:xfrm>
          <a:off x="8058150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238125</xdr:colOff>
      <xdr:row>4</xdr:row>
      <xdr:rowOff>28575</xdr:rowOff>
    </xdr:from>
    <xdr:ext cx="85725" cy="190500"/>
    <xdr:sp>
      <xdr:nvSpPr>
        <xdr:cNvPr id="12" name="Text Box 14"/>
        <xdr:cNvSpPr txBox="1">
          <a:spLocks noChangeArrowheads="1"/>
        </xdr:cNvSpPr>
      </xdr:nvSpPr>
      <xdr:spPr>
        <a:xfrm>
          <a:off x="82962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0</xdr:row>
      <xdr:rowOff>0</xdr:rowOff>
    </xdr:from>
    <xdr:ext cx="85725" cy="190500"/>
    <xdr:sp>
      <xdr:nvSpPr>
        <xdr:cNvPr id="1" name="Text Box 2"/>
        <xdr:cNvSpPr txBox="1">
          <a:spLocks noChangeArrowheads="1"/>
        </xdr:cNvSpPr>
      </xdr:nvSpPr>
      <xdr:spPr>
        <a:xfrm>
          <a:off x="2028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0</xdr:row>
      <xdr:rowOff>0</xdr:rowOff>
    </xdr:from>
    <xdr:ext cx="85725" cy="190500"/>
    <xdr:sp>
      <xdr:nvSpPr>
        <xdr:cNvPr id="2" name="Text Box 5"/>
        <xdr:cNvSpPr txBox="1">
          <a:spLocks noChangeArrowheads="1"/>
        </xdr:cNvSpPr>
      </xdr:nvSpPr>
      <xdr:spPr>
        <a:xfrm>
          <a:off x="2028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4</xdr:row>
      <xdr:rowOff>28575</xdr:rowOff>
    </xdr:from>
    <xdr:ext cx="85725" cy="190500"/>
    <xdr:sp>
      <xdr:nvSpPr>
        <xdr:cNvPr id="3" name="Text Box 7"/>
        <xdr:cNvSpPr txBox="1">
          <a:spLocks noChangeArrowheads="1"/>
        </xdr:cNvSpPr>
      </xdr:nvSpPr>
      <xdr:spPr>
        <a:xfrm>
          <a:off x="29241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28</xdr:row>
      <xdr:rowOff>0</xdr:rowOff>
    </xdr:from>
    <xdr:ext cx="85725" cy="190500"/>
    <xdr:sp>
      <xdr:nvSpPr>
        <xdr:cNvPr id="4" name="Text Box 8"/>
        <xdr:cNvSpPr txBox="1">
          <a:spLocks noChangeArrowheads="1"/>
        </xdr:cNvSpPr>
      </xdr:nvSpPr>
      <xdr:spPr>
        <a:xfrm>
          <a:off x="2924175" y="4495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238125</xdr:colOff>
      <xdr:row>4</xdr:row>
      <xdr:rowOff>28575</xdr:rowOff>
    </xdr:from>
    <xdr:ext cx="85725" cy="190500"/>
    <xdr:sp>
      <xdr:nvSpPr>
        <xdr:cNvPr id="5" name="Text Box 9"/>
        <xdr:cNvSpPr txBox="1">
          <a:spLocks noChangeArrowheads="1"/>
        </xdr:cNvSpPr>
      </xdr:nvSpPr>
      <xdr:spPr>
        <a:xfrm>
          <a:off x="47148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238125</xdr:colOff>
      <xdr:row>4</xdr:row>
      <xdr:rowOff>28575</xdr:rowOff>
    </xdr:from>
    <xdr:ext cx="85725" cy="190500"/>
    <xdr:sp>
      <xdr:nvSpPr>
        <xdr:cNvPr id="6" name="Text Box 10"/>
        <xdr:cNvSpPr txBox="1">
          <a:spLocks noChangeArrowheads="1"/>
        </xdr:cNvSpPr>
      </xdr:nvSpPr>
      <xdr:spPr>
        <a:xfrm>
          <a:off x="65055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238125</xdr:colOff>
      <xdr:row>4</xdr:row>
      <xdr:rowOff>28575</xdr:rowOff>
    </xdr:from>
    <xdr:ext cx="85725" cy="190500"/>
    <xdr:sp>
      <xdr:nvSpPr>
        <xdr:cNvPr id="7" name="Text Box 11"/>
        <xdr:cNvSpPr txBox="1">
          <a:spLocks noChangeArrowheads="1"/>
        </xdr:cNvSpPr>
      </xdr:nvSpPr>
      <xdr:spPr>
        <a:xfrm>
          <a:off x="82962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238125</xdr:colOff>
      <xdr:row>4</xdr:row>
      <xdr:rowOff>28575</xdr:rowOff>
    </xdr:from>
    <xdr:ext cx="85725" cy="190500"/>
    <xdr:sp>
      <xdr:nvSpPr>
        <xdr:cNvPr id="8" name="Text Box 12"/>
        <xdr:cNvSpPr txBox="1">
          <a:spLocks noChangeArrowheads="1"/>
        </xdr:cNvSpPr>
      </xdr:nvSpPr>
      <xdr:spPr>
        <a:xfrm>
          <a:off x="100869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30</xdr:row>
      <xdr:rowOff>0</xdr:rowOff>
    </xdr:from>
    <xdr:ext cx="85725" cy="190500"/>
    <xdr:sp>
      <xdr:nvSpPr>
        <xdr:cNvPr id="9" name="Text Box 13"/>
        <xdr:cNvSpPr txBox="1">
          <a:spLocks noChangeArrowheads="1"/>
        </xdr:cNvSpPr>
      </xdr:nvSpPr>
      <xdr:spPr>
        <a:xfrm>
          <a:off x="2028825" y="4800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30</xdr:row>
      <xdr:rowOff>0</xdr:rowOff>
    </xdr:from>
    <xdr:ext cx="85725" cy="190500"/>
    <xdr:sp>
      <xdr:nvSpPr>
        <xdr:cNvPr id="10" name="Text Box 14"/>
        <xdr:cNvSpPr txBox="1">
          <a:spLocks noChangeArrowheads="1"/>
        </xdr:cNvSpPr>
      </xdr:nvSpPr>
      <xdr:spPr>
        <a:xfrm>
          <a:off x="2028825" y="4800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34</xdr:row>
      <xdr:rowOff>28575</xdr:rowOff>
    </xdr:from>
    <xdr:ext cx="85725" cy="190500"/>
    <xdr:sp>
      <xdr:nvSpPr>
        <xdr:cNvPr id="11" name="Text Box 15"/>
        <xdr:cNvSpPr txBox="1">
          <a:spLocks noChangeArrowheads="1"/>
        </xdr:cNvSpPr>
      </xdr:nvSpPr>
      <xdr:spPr>
        <a:xfrm>
          <a:off x="2924175" y="5667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238125</xdr:colOff>
      <xdr:row>34</xdr:row>
      <xdr:rowOff>28575</xdr:rowOff>
    </xdr:from>
    <xdr:ext cx="85725" cy="190500"/>
    <xdr:sp>
      <xdr:nvSpPr>
        <xdr:cNvPr id="12" name="Text Box 16"/>
        <xdr:cNvSpPr txBox="1">
          <a:spLocks noChangeArrowheads="1"/>
        </xdr:cNvSpPr>
      </xdr:nvSpPr>
      <xdr:spPr>
        <a:xfrm>
          <a:off x="4714875" y="5667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238125</xdr:colOff>
      <xdr:row>34</xdr:row>
      <xdr:rowOff>28575</xdr:rowOff>
    </xdr:from>
    <xdr:ext cx="85725" cy="190500"/>
    <xdr:sp>
      <xdr:nvSpPr>
        <xdr:cNvPr id="13" name="Text Box 17"/>
        <xdr:cNvSpPr txBox="1">
          <a:spLocks noChangeArrowheads="1"/>
        </xdr:cNvSpPr>
      </xdr:nvSpPr>
      <xdr:spPr>
        <a:xfrm>
          <a:off x="6505575" y="5667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238125</xdr:colOff>
      <xdr:row>34</xdr:row>
      <xdr:rowOff>28575</xdr:rowOff>
    </xdr:from>
    <xdr:ext cx="85725" cy="190500"/>
    <xdr:sp>
      <xdr:nvSpPr>
        <xdr:cNvPr id="14" name="Text Box 18"/>
        <xdr:cNvSpPr txBox="1">
          <a:spLocks noChangeArrowheads="1"/>
        </xdr:cNvSpPr>
      </xdr:nvSpPr>
      <xdr:spPr>
        <a:xfrm>
          <a:off x="8296275" y="5667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238125</xdr:colOff>
      <xdr:row>34</xdr:row>
      <xdr:rowOff>28575</xdr:rowOff>
    </xdr:from>
    <xdr:ext cx="85725" cy="190500"/>
    <xdr:sp>
      <xdr:nvSpPr>
        <xdr:cNvPr id="15" name="Text Box 19"/>
        <xdr:cNvSpPr txBox="1">
          <a:spLocks noChangeArrowheads="1"/>
        </xdr:cNvSpPr>
      </xdr:nvSpPr>
      <xdr:spPr>
        <a:xfrm>
          <a:off x="10086975" y="5667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09(3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9"/>
  <sheetViews>
    <sheetView tabSelected="1" zoomScalePageLayoutView="0" workbookViewId="0" topLeftCell="A1">
      <selection activeCell="A1" sqref="A1:T1"/>
    </sheetView>
  </sheetViews>
  <sheetFormatPr defaultColWidth="15.25390625" defaultRowHeight="12" customHeight="1"/>
  <cols>
    <col min="1" max="19" width="11.75390625" style="2" customWidth="1"/>
    <col min="20" max="20" width="3.75390625" style="2" customWidth="1"/>
    <col min="21" max="16384" width="15.25390625" style="2" customWidth="1"/>
  </cols>
  <sheetData>
    <row r="1" spans="1:2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9.5" customHeight="1">
      <c r="A2" s="3"/>
      <c r="B2" s="3"/>
      <c r="C2" s="3"/>
      <c r="D2" s="4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</row>
    <row r="3" spans="1:19" s="6" customFormat="1" ht="15.75" customHeight="1" thickBot="1">
      <c r="A3" s="5" t="s">
        <v>2</v>
      </c>
      <c r="B3" s="5"/>
      <c r="C3" s="5"/>
      <c r="R3" s="5"/>
      <c r="S3" s="5"/>
    </row>
    <row r="4" spans="1:57" s="6" customFormat="1" ht="15.75" customHeight="1" thickTop="1">
      <c r="A4" s="7"/>
      <c r="B4" s="8" t="s">
        <v>3</v>
      </c>
      <c r="C4" s="9"/>
      <c r="D4" s="8" t="s">
        <v>4</v>
      </c>
      <c r="E4" s="10"/>
      <c r="F4" s="8" t="s">
        <v>5</v>
      </c>
      <c r="G4" s="10"/>
      <c r="H4" s="8" t="s">
        <v>6</v>
      </c>
      <c r="I4" s="9"/>
      <c r="J4" s="9" t="s">
        <v>7</v>
      </c>
      <c r="K4" s="9"/>
      <c r="L4" s="8" t="s">
        <v>8</v>
      </c>
      <c r="M4" s="10"/>
      <c r="N4" s="8" t="s">
        <v>9</v>
      </c>
      <c r="O4" s="10"/>
      <c r="P4" s="8" t="s">
        <v>10</v>
      </c>
      <c r="Q4" s="10"/>
      <c r="R4" s="8" t="s">
        <v>11</v>
      </c>
      <c r="S4" s="10"/>
      <c r="T4" s="11" t="s">
        <v>12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1:20" s="18" customFormat="1" ht="15" customHeight="1">
      <c r="A5" s="13" t="s">
        <v>13</v>
      </c>
      <c r="B5" s="14"/>
      <c r="C5" s="15"/>
      <c r="D5" s="14"/>
      <c r="E5" s="16"/>
      <c r="F5" s="14"/>
      <c r="G5" s="16"/>
      <c r="H5" s="14"/>
      <c r="I5" s="15"/>
      <c r="J5" s="15"/>
      <c r="K5" s="15"/>
      <c r="L5" s="14"/>
      <c r="M5" s="16"/>
      <c r="N5" s="14" t="s">
        <v>14</v>
      </c>
      <c r="O5" s="16"/>
      <c r="P5" s="14"/>
      <c r="Q5" s="16"/>
      <c r="R5" s="14"/>
      <c r="S5" s="16"/>
      <c r="T5" s="17"/>
    </row>
    <row r="6" spans="1:20" s="18" customFormat="1" ht="12" customHeight="1">
      <c r="A6" s="13" t="s">
        <v>15</v>
      </c>
      <c r="B6" s="19" t="s">
        <v>16</v>
      </c>
      <c r="C6" s="19" t="s">
        <v>17</v>
      </c>
      <c r="D6" s="19" t="s">
        <v>16</v>
      </c>
      <c r="E6" s="19" t="s">
        <v>17</v>
      </c>
      <c r="F6" s="19" t="s">
        <v>16</v>
      </c>
      <c r="G6" s="19" t="s">
        <v>17</v>
      </c>
      <c r="H6" s="19" t="s">
        <v>16</v>
      </c>
      <c r="I6" s="20" t="s">
        <v>17</v>
      </c>
      <c r="J6" s="21" t="s">
        <v>16</v>
      </c>
      <c r="K6" s="19" t="s">
        <v>17</v>
      </c>
      <c r="L6" s="19" t="s">
        <v>16</v>
      </c>
      <c r="M6" s="19" t="s">
        <v>17</v>
      </c>
      <c r="N6" s="19" t="s">
        <v>16</v>
      </c>
      <c r="O6" s="19" t="s">
        <v>17</v>
      </c>
      <c r="P6" s="19" t="s">
        <v>16</v>
      </c>
      <c r="Q6" s="19" t="s">
        <v>17</v>
      </c>
      <c r="R6" s="19" t="s">
        <v>16</v>
      </c>
      <c r="S6" s="20" t="s">
        <v>17</v>
      </c>
      <c r="T6" s="17"/>
    </row>
    <row r="7" spans="1:20" ht="12" customHeight="1">
      <c r="A7" s="22"/>
      <c r="B7" s="23"/>
      <c r="C7" s="23"/>
      <c r="D7" s="23"/>
      <c r="E7" s="23"/>
      <c r="F7" s="23"/>
      <c r="G7" s="23"/>
      <c r="H7" s="23"/>
      <c r="I7" s="14"/>
      <c r="J7" s="16"/>
      <c r="K7" s="23"/>
      <c r="L7" s="23"/>
      <c r="M7" s="23"/>
      <c r="N7" s="23"/>
      <c r="O7" s="23"/>
      <c r="P7" s="23"/>
      <c r="Q7" s="23"/>
      <c r="R7" s="23"/>
      <c r="S7" s="14"/>
      <c r="T7" s="24"/>
    </row>
    <row r="8" spans="1:20" ht="12" customHeight="1">
      <c r="A8" s="25" t="s">
        <v>18</v>
      </c>
      <c r="B8" s="26">
        <v>832904</v>
      </c>
      <c r="C8" s="27">
        <v>111033</v>
      </c>
      <c r="D8" s="28">
        <v>3685</v>
      </c>
      <c r="E8" s="28">
        <v>680</v>
      </c>
      <c r="F8" s="28">
        <v>202739</v>
      </c>
      <c r="G8" s="2">
        <v>39927</v>
      </c>
      <c r="H8" s="2">
        <v>446742</v>
      </c>
      <c r="I8" s="2">
        <v>53609</v>
      </c>
      <c r="J8" s="29">
        <v>12368</v>
      </c>
      <c r="K8" s="28">
        <v>3955</v>
      </c>
      <c r="L8" s="2">
        <v>13986</v>
      </c>
      <c r="M8" s="2">
        <v>6356</v>
      </c>
      <c r="N8" s="2">
        <v>100742</v>
      </c>
      <c r="O8" s="2">
        <v>5045</v>
      </c>
      <c r="P8" s="2">
        <v>47761</v>
      </c>
      <c r="Q8" s="2">
        <v>1403</v>
      </c>
      <c r="R8" s="2">
        <v>5871</v>
      </c>
      <c r="S8" s="2">
        <v>59</v>
      </c>
      <c r="T8" s="30">
        <v>41</v>
      </c>
    </row>
    <row r="9" spans="1:20" ht="12" customHeight="1">
      <c r="A9" s="25" t="s">
        <v>19</v>
      </c>
      <c r="B9" s="31">
        <v>1123510</v>
      </c>
      <c r="C9" s="32">
        <v>153359</v>
      </c>
      <c r="D9" s="28">
        <v>3998</v>
      </c>
      <c r="E9" s="28">
        <v>726</v>
      </c>
      <c r="F9" s="28">
        <v>277868</v>
      </c>
      <c r="G9" s="2">
        <v>54697</v>
      </c>
      <c r="H9" s="2">
        <v>627491</v>
      </c>
      <c r="I9" s="2">
        <v>75422</v>
      </c>
      <c r="J9" s="29">
        <v>16275</v>
      </c>
      <c r="K9" s="28">
        <v>5145</v>
      </c>
      <c r="L9" s="2">
        <v>21318</v>
      </c>
      <c r="M9" s="2">
        <v>9554</v>
      </c>
      <c r="N9" s="2">
        <v>131001</v>
      </c>
      <c r="O9" s="2">
        <v>6563</v>
      </c>
      <c r="P9" s="2">
        <v>39734</v>
      </c>
      <c r="Q9" s="2">
        <v>1195</v>
      </c>
      <c r="R9" s="2">
        <v>5825</v>
      </c>
      <c r="S9" s="2">
        <v>58</v>
      </c>
      <c r="T9" s="33">
        <v>42</v>
      </c>
    </row>
    <row r="10" spans="1:20" ht="12" customHeight="1">
      <c r="A10" s="25" t="s">
        <v>20</v>
      </c>
      <c r="B10" s="31">
        <v>1422848</v>
      </c>
      <c r="C10" s="32">
        <v>189513</v>
      </c>
      <c r="D10" s="28">
        <v>4822</v>
      </c>
      <c r="E10" s="28">
        <v>886</v>
      </c>
      <c r="F10" s="28">
        <v>346108</v>
      </c>
      <c r="G10" s="2">
        <v>66020</v>
      </c>
      <c r="H10" s="2">
        <v>808471</v>
      </c>
      <c r="I10" s="2">
        <v>96524</v>
      </c>
      <c r="J10" s="29">
        <v>18203</v>
      </c>
      <c r="K10" s="28">
        <v>5110</v>
      </c>
      <c r="L10" s="2">
        <v>24572</v>
      </c>
      <c r="M10" s="2">
        <v>10764</v>
      </c>
      <c r="N10" s="2">
        <v>184421</v>
      </c>
      <c r="O10" s="2">
        <v>9207</v>
      </c>
      <c r="P10" s="2">
        <v>31928</v>
      </c>
      <c r="Q10" s="2">
        <v>961</v>
      </c>
      <c r="R10" s="2">
        <v>4323</v>
      </c>
      <c r="S10" s="2">
        <v>43</v>
      </c>
      <c r="T10" s="33">
        <v>43</v>
      </c>
    </row>
    <row r="11" spans="1:20" ht="12" customHeight="1">
      <c r="A11" s="25" t="s">
        <v>21</v>
      </c>
      <c r="B11" s="31">
        <v>1727768</v>
      </c>
      <c r="C11" s="32">
        <v>227979</v>
      </c>
      <c r="D11" s="28">
        <v>5574</v>
      </c>
      <c r="E11" s="28">
        <v>1024</v>
      </c>
      <c r="F11" s="28">
        <v>413181</v>
      </c>
      <c r="G11" s="2">
        <v>78910</v>
      </c>
      <c r="H11" s="2">
        <v>1008031</v>
      </c>
      <c r="I11" s="2">
        <v>120502</v>
      </c>
      <c r="J11" s="29">
        <v>18653</v>
      </c>
      <c r="K11" s="28">
        <v>5250</v>
      </c>
      <c r="L11" s="2">
        <v>23256</v>
      </c>
      <c r="M11" s="2">
        <v>10045</v>
      </c>
      <c r="N11" s="2">
        <v>228341</v>
      </c>
      <c r="O11" s="2">
        <v>11402</v>
      </c>
      <c r="P11" s="2">
        <v>26835</v>
      </c>
      <c r="Q11" s="2">
        <v>804</v>
      </c>
      <c r="R11" s="2">
        <v>3897</v>
      </c>
      <c r="S11" s="2">
        <v>38</v>
      </c>
      <c r="T11" s="33">
        <v>44</v>
      </c>
    </row>
    <row r="12" spans="2:20" ht="12" customHeight="1">
      <c r="B12" s="31"/>
      <c r="C12" s="32"/>
      <c r="T12" s="34"/>
    </row>
    <row r="13" spans="1:20" ht="12" customHeight="1">
      <c r="A13" s="35" t="s">
        <v>22</v>
      </c>
      <c r="B13" s="36">
        <f>SUM(B15:B26)</f>
        <v>2012015</v>
      </c>
      <c r="C13" s="37">
        <v>264370</v>
      </c>
      <c r="D13" s="37">
        <f>SUM(D15:D26)</f>
        <v>5705</v>
      </c>
      <c r="E13" s="37">
        <v>947</v>
      </c>
      <c r="F13" s="37">
        <f>SUM(F15:F26)</f>
        <v>475596</v>
      </c>
      <c r="G13" s="37">
        <v>90621</v>
      </c>
      <c r="H13" s="37">
        <v>1187500</v>
      </c>
      <c r="I13" s="37">
        <v>141649</v>
      </c>
      <c r="J13" s="37">
        <f>SUM(J15:J26)</f>
        <v>19115</v>
      </c>
      <c r="K13" s="37">
        <f>SUM(K15:K26)</f>
        <v>5320</v>
      </c>
      <c r="L13" s="37">
        <f>SUM(L15:L26)</f>
        <v>26353</v>
      </c>
      <c r="M13" s="37">
        <v>11456</v>
      </c>
      <c r="N13" s="37">
        <v>276967</v>
      </c>
      <c r="O13" s="37">
        <v>13803</v>
      </c>
      <c r="P13" s="37">
        <v>18392</v>
      </c>
      <c r="Q13" s="37">
        <v>551</v>
      </c>
      <c r="R13" s="37">
        <f>SUM(R15:R26)</f>
        <v>2387</v>
      </c>
      <c r="S13" s="37">
        <v>24</v>
      </c>
      <c r="T13" s="38">
        <v>45</v>
      </c>
    </row>
    <row r="14" spans="1:20" ht="12" customHeight="1">
      <c r="A14" s="39"/>
      <c r="B14" s="31"/>
      <c r="C14" s="32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34"/>
    </row>
    <row r="15" spans="1:20" ht="12" customHeight="1">
      <c r="A15" s="41" t="s">
        <v>23</v>
      </c>
      <c r="B15" s="31">
        <v>153484</v>
      </c>
      <c r="C15" s="32">
        <v>20087</v>
      </c>
      <c r="D15" s="42">
        <v>512</v>
      </c>
      <c r="E15" s="42">
        <v>78</v>
      </c>
      <c r="F15" s="42">
        <v>36968</v>
      </c>
      <c r="G15" s="42">
        <v>6914</v>
      </c>
      <c r="H15" s="42">
        <v>89991</v>
      </c>
      <c r="I15" s="42">
        <v>10695</v>
      </c>
      <c r="J15" s="29">
        <v>1542</v>
      </c>
      <c r="K15" s="42">
        <v>280</v>
      </c>
      <c r="L15" s="42">
        <v>2121</v>
      </c>
      <c r="M15" s="42">
        <v>1040</v>
      </c>
      <c r="N15" s="42">
        <v>20573</v>
      </c>
      <c r="O15" s="42">
        <v>1030</v>
      </c>
      <c r="P15" s="42">
        <v>1593</v>
      </c>
      <c r="Q15" s="42">
        <v>46</v>
      </c>
      <c r="R15" s="42">
        <v>184</v>
      </c>
      <c r="S15" s="42">
        <v>2</v>
      </c>
      <c r="T15" s="33">
        <v>4</v>
      </c>
    </row>
    <row r="16" spans="1:20" ht="12" customHeight="1">
      <c r="A16" s="41" t="s">
        <v>24</v>
      </c>
      <c r="B16" s="31">
        <v>159061</v>
      </c>
      <c r="C16" s="32">
        <v>21315</v>
      </c>
      <c r="D16" s="42">
        <v>481</v>
      </c>
      <c r="E16" s="42">
        <v>73</v>
      </c>
      <c r="F16" s="42">
        <v>36177</v>
      </c>
      <c r="G16" s="42">
        <v>6976</v>
      </c>
      <c r="H16" s="42">
        <v>94702</v>
      </c>
      <c r="I16" s="42">
        <v>11346</v>
      </c>
      <c r="J16" s="29">
        <v>1586</v>
      </c>
      <c r="K16" s="42">
        <v>560</v>
      </c>
      <c r="L16" s="42">
        <v>2775</v>
      </c>
      <c r="M16" s="42">
        <v>1219</v>
      </c>
      <c r="N16" s="42">
        <v>21730</v>
      </c>
      <c r="O16" s="42">
        <v>1095</v>
      </c>
      <c r="P16" s="42">
        <v>1476</v>
      </c>
      <c r="Q16" s="42">
        <v>45</v>
      </c>
      <c r="R16" s="42">
        <v>134</v>
      </c>
      <c r="S16" s="42">
        <v>1</v>
      </c>
      <c r="T16" s="33">
        <v>5</v>
      </c>
    </row>
    <row r="17" spans="1:20" ht="12" customHeight="1">
      <c r="A17" s="41" t="s">
        <v>25</v>
      </c>
      <c r="B17" s="31">
        <v>138556</v>
      </c>
      <c r="C17" s="32">
        <v>18363</v>
      </c>
      <c r="D17" s="42">
        <v>465</v>
      </c>
      <c r="E17" s="42">
        <v>90</v>
      </c>
      <c r="F17" s="42">
        <v>34376</v>
      </c>
      <c r="G17" s="42">
        <v>6379</v>
      </c>
      <c r="H17" s="42">
        <v>81656</v>
      </c>
      <c r="I17" s="42">
        <v>9756</v>
      </c>
      <c r="J17" s="29">
        <v>1559</v>
      </c>
      <c r="K17" s="42">
        <v>420</v>
      </c>
      <c r="L17" s="42">
        <v>1581</v>
      </c>
      <c r="M17" s="42">
        <v>789</v>
      </c>
      <c r="N17" s="42">
        <v>17596</v>
      </c>
      <c r="O17" s="42">
        <v>891</v>
      </c>
      <c r="P17" s="42">
        <v>1238</v>
      </c>
      <c r="Q17" s="42">
        <v>37</v>
      </c>
      <c r="R17" s="42">
        <v>85</v>
      </c>
      <c r="S17" s="42">
        <v>1</v>
      </c>
      <c r="T17" s="33">
        <v>6</v>
      </c>
    </row>
    <row r="18" spans="1:20" ht="12" customHeight="1">
      <c r="A18" s="41" t="s">
        <v>26</v>
      </c>
      <c r="B18" s="31">
        <v>160245</v>
      </c>
      <c r="C18" s="32">
        <v>20959</v>
      </c>
      <c r="D18" s="42">
        <v>440</v>
      </c>
      <c r="E18" s="42">
        <v>64</v>
      </c>
      <c r="F18" s="42">
        <v>38943</v>
      </c>
      <c r="G18" s="42">
        <v>7324</v>
      </c>
      <c r="H18" s="42">
        <v>92795</v>
      </c>
      <c r="I18" s="42">
        <v>11045</v>
      </c>
      <c r="J18" s="29">
        <v>1611</v>
      </c>
      <c r="K18" s="42">
        <v>560</v>
      </c>
      <c r="L18" s="42">
        <v>2360</v>
      </c>
      <c r="M18" s="42">
        <v>846</v>
      </c>
      <c r="N18" s="42">
        <v>21631</v>
      </c>
      <c r="O18" s="42">
        <v>1055</v>
      </c>
      <c r="P18" s="42">
        <v>2079</v>
      </c>
      <c r="Q18" s="42">
        <v>62</v>
      </c>
      <c r="R18" s="42">
        <v>386</v>
      </c>
      <c r="S18" s="42">
        <v>4</v>
      </c>
      <c r="T18" s="33">
        <v>7</v>
      </c>
    </row>
    <row r="19" spans="1:20" ht="12" customHeight="1">
      <c r="A19" s="41" t="s">
        <v>27</v>
      </c>
      <c r="B19" s="31">
        <v>202402</v>
      </c>
      <c r="C19" s="32">
        <v>24924</v>
      </c>
      <c r="D19" s="42">
        <v>625</v>
      </c>
      <c r="E19" s="42">
        <v>102</v>
      </c>
      <c r="F19" s="42">
        <v>36615</v>
      </c>
      <c r="G19" s="42">
        <v>7171</v>
      </c>
      <c r="H19" s="42">
        <v>123523</v>
      </c>
      <c r="I19" s="42">
        <v>14777</v>
      </c>
      <c r="J19" s="29">
        <v>1692</v>
      </c>
      <c r="K19" s="42">
        <v>280</v>
      </c>
      <c r="L19" s="42">
        <v>1817</v>
      </c>
      <c r="M19" s="42">
        <v>808</v>
      </c>
      <c r="N19" s="42">
        <v>33620</v>
      </c>
      <c r="O19" s="42">
        <v>1670</v>
      </c>
      <c r="P19" s="42">
        <v>3609</v>
      </c>
      <c r="Q19" s="42">
        <v>107</v>
      </c>
      <c r="R19" s="42">
        <v>901</v>
      </c>
      <c r="S19" s="42">
        <v>9</v>
      </c>
      <c r="T19" s="33">
        <v>8</v>
      </c>
    </row>
    <row r="20" spans="1:20" ht="12" customHeight="1">
      <c r="A20" s="41" t="s">
        <v>28</v>
      </c>
      <c r="B20" s="31">
        <v>156543</v>
      </c>
      <c r="C20" s="32">
        <v>21000</v>
      </c>
      <c r="D20" s="42">
        <v>459</v>
      </c>
      <c r="E20" s="42">
        <v>70</v>
      </c>
      <c r="F20" s="42">
        <v>38966</v>
      </c>
      <c r="G20" s="42">
        <v>7677</v>
      </c>
      <c r="H20" s="42">
        <v>90077</v>
      </c>
      <c r="I20" s="42">
        <v>10673</v>
      </c>
      <c r="J20" s="29">
        <v>1558</v>
      </c>
      <c r="K20" s="42">
        <v>560</v>
      </c>
      <c r="L20" s="42">
        <v>2132</v>
      </c>
      <c r="M20" s="42">
        <v>897</v>
      </c>
      <c r="N20" s="42">
        <v>21184</v>
      </c>
      <c r="O20" s="42">
        <v>1058</v>
      </c>
      <c r="P20" s="42">
        <v>2076</v>
      </c>
      <c r="Q20" s="42">
        <v>63</v>
      </c>
      <c r="R20" s="42">
        <v>91</v>
      </c>
      <c r="S20" s="42">
        <v>1</v>
      </c>
      <c r="T20" s="33">
        <v>9</v>
      </c>
    </row>
    <row r="21" spans="1:20" ht="12" customHeight="1">
      <c r="A21" s="41" t="s">
        <v>29</v>
      </c>
      <c r="B21" s="31">
        <v>168702</v>
      </c>
      <c r="C21" s="32">
        <v>22772</v>
      </c>
      <c r="D21" s="42">
        <v>506</v>
      </c>
      <c r="E21" s="42">
        <v>96</v>
      </c>
      <c r="F21" s="42">
        <v>41057</v>
      </c>
      <c r="G21" s="42">
        <v>7628</v>
      </c>
      <c r="H21" s="42">
        <v>98090</v>
      </c>
      <c r="I21" s="42">
        <v>11864</v>
      </c>
      <c r="J21" s="29">
        <v>1613</v>
      </c>
      <c r="K21" s="42">
        <v>420</v>
      </c>
      <c r="L21" s="42">
        <v>3592</v>
      </c>
      <c r="M21" s="42">
        <v>1594</v>
      </c>
      <c r="N21" s="42">
        <v>22177</v>
      </c>
      <c r="O21" s="42">
        <v>1122</v>
      </c>
      <c r="P21" s="42">
        <v>1580</v>
      </c>
      <c r="Q21" s="42">
        <v>47</v>
      </c>
      <c r="R21" s="42">
        <v>87</v>
      </c>
      <c r="S21" s="42">
        <v>1</v>
      </c>
      <c r="T21" s="33">
        <v>10</v>
      </c>
    </row>
    <row r="22" spans="1:20" ht="12" customHeight="1">
      <c r="A22" s="41" t="s">
        <v>30</v>
      </c>
      <c r="B22" s="31">
        <v>172091</v>
      </c>
      <c r="C22" s="32">
        <v>22902</v>
      </c>
      <c r="D22" s="42">
        <v>505</v>
      </c>
      <c r="E22" s="42">
        <v>75</v>
      </c>
      <c r="F22" s="42">
        <v>41830</v>
      </c>
      <c r="G22" s="42">
        <v>7995</v>
      </c>
      <c r="H22" s="42">
        <v>99818</v>
      </c>
      <c r="I22" s="42">
        <v>11897</v>
      </c>
      <c r="J22" s="29">
        <v>1564</v>
      </c>
      <c r="K22" s="42">
        <v>420</v>
      </c>
      <c r="L22" s="42">
        <v>2927</v>
      </c>
      <c r="M22" s="42">
        <v>1270</v>
      </c>
      <c r="N22" s="42">
        <v>23972</v>
      </c>
      <c r="O22" s="42">
        <v>1202</v>
      </c>
      <c r="P22" s="42">
        <v>1372</v>
      </c>
      <c r="Q22" s="42">
        <v>42</v>
      </c>
      <c r="R22" s="42">
        <v>103</v>
      </c>
      <c r="S22" s="42">
        <v>1</v>
      </c>
      <c r="T22" s="33">
        <v>11</v>
      </c>
    </row>
    <row r="23" spans="1:20" ht="12" customHeight="1">
      <c r="A23" s="41" t="s">
        <v>31</v>
      </c>
      <c r="B23" s="31">
        <v>173603</v>
      </c>
      <c r="C23" s="32">
        <v>22822</v>
      </c>
      <c r="D23" s="42">
        <v>431</v>
      </c>
      <c r="E23" s="42">
        <v>61</v>
      </c>
      <c r="F23" s="42">
        <v>46730</v>
      </c>
      <c r="G23" s="42">
        <v>8691</v>
      </c>
      <c r="H23" s="42">
        <v>100145</v>
      </c>
      <c r="I23" s="42">
        <v>11856</v>
      </c>
      <c r="J23" s="29">
        <v>1679</v>
      </c>
      <c r="K23" s="42">
        <v>490</v>
      </c>
      <c r="L23" s="42">
        <v>1594</v>
      </c>
      <c r="M23" s="42">
        <v>608</v>
      </c>
      <c r="N23" s="42">
        <v>22172</v>
      </c>
      <c r="O23" s="42">
        <v>1092</v>
      </c>
      <c r="P23" s="42">
        <v>792</v>
      </c>
      <c r="Q23" s="42">
        <v>25</v>
      </c>
      <c r="R23" s="42">
        <v>60</v>
      </c>
      <c r="S23" s="42">
        <v>1</v>
      </c>
      <c r="T23" s="33">
        <v>12</v>
      </c>
    </row>
    <row r="24" spans="1:20" ht="12" customHeight="1">
      <c r="A24" s="43" t="s">
        <v>32</v>
      </c>
      <c r="B24" s="31">
        <v>195275</v>
      </c>
      <c r="C24" s="32">
        <v>24758</v>
      </c>
      <c r="D24" s="42">
        <v>425</v>
      </c>
      <c r="E24" s="42">
        <v>64</v>
      </c>
      <c r="F24" s="42">
        <v>38111</v>
      </c>
      <c r="G24" s="42">
        <v>7440</v>
      </c>
      <c r="H24" s="42">
        <v>123495</v>
      </c>
      <c r="I24" s="42">
        <v>14612</v>
      </c>
      <c r="J24" s="29">
        <v>1643</v>
      </c>
      <c r="K24" s="42">
        <v>490</v>
      </c>
      <c r="L24" s="42">
        <v>1510</v>
      </c>
      <c r="M24" s="42">
        <v>680</v>
      </c>
      <c r="N24" s="42">
        <v>29251</v>
      </c>
      <c r="O24" s="42">
        <v>1446</v>
      </c>
      <c r="P24" s="42">
        <v>784</v>
      </c>
      <c r="Q24" s="42">
        <v>26</v>
      </c>
      <c r="R24" s="42">
        <v>56</v>
      </c>
      <c r="S24" s="42">
        <v>1</v>
      </c>
      <c r="T24" s="33">
        <v>1</v>
      </c>
    </row>
    <row r="25" spans="1:20" ht="12" customHeight="1">
      <c r="A25" s="41" t="s">
        <v>33</v>
      </c>
      <c r="B25" s="31">
        <v>150130</v>
      </c>
      <c r="C25" s="32">
        <v>20218</v>
      </c>
      <c r="D25" s="42">
        <v>392</v>
      </c>
      <c r="E25" s="42">
        <v>105</v>
      </c>
      <c r="F25" s="42">
        <v>39899</v>
      </c>
      <c r="G25" s="42">
        <v>7550</v>
      </c>
      <c r="H25" s="42">
        <v>87087</v>
      </c>
      <c r="I25" s="42">
        <v>10547</v>
      </c>
      <c r="J25" s="29">
        <v>1456</v>
      </c>
      <c r="K25" s="42">
        <v>350</v>
      </c>
      <c r="L25" s="42">
        <v>1674</v>
      </c>
      <c r="M25" s="42">
        <v>699</v>
      </c>
      <c r="N25" s="42">
        <v>19004</v>
      </c>
      <c r="O25" s="42">
        <v>950</v>
      </c>
      <c r="P25" s="42">
        <v>587</v>
      </c>
      <c r="Q25" s="42">
        <v>17</v>
      </c>
      <c r="R25" s="42">
        <v>31</v>
      </c>
      <c r="S25" s="42">
        <v>0</v>
      </c>
      <c r="T25" s="33">
        <v>2</v>
      </c>
    </row>
    <row r="26" spans="1:20" ht="12" customHeight="1">
      <c r="A26" s="41" t="s">
        <v>34</v>
      </c>
      <c r="B26" s="44">
        <v>181923</v>
      </c>
      <c r="C26" s="45">
        <v>24252</v>
      </c>
      <c r="D26" s="42">
        <v>464</v>
      </c>
      <c r="E26" s="42">
        <v>72</v>
      </c>
      <c r="F26" s="42">
        <v>45924</v>
      </c>
      <c r="G26" s="42">
        <v>8873</v>
      </c>
      <c r="H26" s="42">
        <v>106121</v>
      </c>
      <c r="I26" s="42">
        <v>12581</v>
      </c>
      <c r="J26" s="29">
        <v>1612</v>
      </c>
      <c r="K26" s="46">
        <v>490</v>
      </c>
      <c r="L26" s="46">
        <v>2270</v>
      </c>
      <c r="M26" s="46">
        <v>1006</v>
      </c>
      <c r="N26" s="46">
        <v>24057</v>
      </c>
      <c r="O26" s="47">
        <v>1191</v>
      </c>
      <c r="P26" s="46">
        <v>1206</v>
      </c>
      <c r="Q26" s="47">
        <v>35</v>
      </c>
      <c r="R26" s="46">
        <v>269</v>
      </c>
      <c r="S26" s="48">
        <v>3</v>
      </c>
      <c r="T26" s="49">
        <v>3</v>
      </c>
    </row>
    <row r="27" spans="1:11" ht="12" customHeight="1">
      <c r="A27" s="50" t="s">
        <v>35</v>
      </c>
      <c r="B27" s="51"/>
      <c r="C27" s="51"/>
      <c r="D27" s="51"/>
      <c r="E27" s="51"/>
      <c r="F27" s="51"/>
      <c r="G27" s="51"/>
      <c r="H27" s="51"/>
      <c r="I27" s="51"/>
      <c r="J27" s="51"/>
      <c r="K27" s="52"/>
    </row>
    <row r="28" spans="1:11" ht="12" customHeight="1">
      <c r="A28" s="53" t="s">
        <v>36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ht="12" customHeight="1">
      <c r="A29" s="53" t="s">
        <v>37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</sheetData>
  <sheetProtection/>
  <mergeCells count="31">
    <mergeCell ref="O6:O7"/>
    <mergeCell ref="P6:P7"/>
    <mergeCell ref="Q6:Q7"/>
    <mergeCell ref="R6:R7"/>
    <mergeCell ref="S6:S7"/>
    <mergeCell ref="I6:I7"/>
    <mergeCell ref="J6:J7"/>
    <mergeCell ref="K6:K7"/>
    <mergeCell ref="L6:L7"/>
    <mergeCell ref="M6:M7"/>
    <mergeCell ref="N6:N7"/>
    <mergeCell ref="R4:S5"/>
    <mergeCell ref="T4:T7"/>
    <mergeCell ref="N5:O5"/>
    <mergeCell ref="B6:B7"/>
    <mergeCell ref="C6:C7"/>
    <mergeCell ref="D6:D7"/>
    <mergeCell ref="E6:E7"/>
    <mergeCell ref="F6:F7"/>
    <mergeCell ref="G6:G7"/>
    <mergeCell ref="H6:H7"/>
    <mergeCell ref="A1:T1"/>
    <mergeCell ref="D2:Q2"/>
    <mergeCell ref="B4:C5"/>
    <mergeCell ref="D4:E5"/>
    <mergeCell ref="F4:G5"/>
    <mergeCell ref="H4:I5"/>
    <mergeCell ref="J4:K5"/>
    <mergeCell ref="L4:M5"/>
    <mergeCell ref="N4:O4"/>
    <mergeCell ref="P4:Q5"/>
  </mergeCells>
  <printOptions horizontalCentered="1"/>
  <pageMargins left="0.3937007874015748" right="0.3937007874015748" top="0.3937007874015748" bottom="0.3937007874015748" header="0.5118110236220472" footer="0.2362204724409449"/>
  <pageSetup fitToWidth="2" horizontalDpi="400" verticalDpi="400" orientation="portrait" paperSize="9" scale="123" r:id="rId2"/>
  <colBreaks count="1" manualBreakCount="1">
    <brk id="8" max="5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9"/>
  <sheetViews>
    <sheetView zoomScalePageLayoutView="0" workbookViewId="0" topLeftCell="A1">
      <selection activeCell="A1" sqref="A1:T1"/>
    </sheetView>
  </sheetViews>
  <sheetFormatPr defaultColWidth="15.25390625" defaultRowHeight="12.75"/>
  <cols>
    <col min="1" max="17" width="11.75390625" style="2" customWidth="1"/>
    <col min="18" max="18" width="3.75390625" style="2" customWidth="1"/>
    <col min="19" max="16384" width="15.25390625" style="2" customWidth="1"/>
  </cols>
  <sheetData>
    <row r="1" spans="1:18" ht="19.5" customHeight="1">
      <c r="A1" s="54"/>
      <c r="B1" s="54"/>
      <c r="C1" s="54"/>
      <c r="D1" s="55" t="s">
        <v>38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4"/>
      <c r="Q1" s="54"/>
      <c r="R1" s="54"/>
    </row>
    <row r="2" spans="1:17" s="6" customFormat="1" ht="15.75" customHeight="1" thickBot="1">
      <c r="A2" s="5" t="s">
        <v>2</v>
      </c>
      <c r="B2" s="5"/>
      <c r="C2" s="5"/>
      <c r="P2" s="5"/>
      <c r="Q2" s="5"/>
    </row>
    <row r="3" spans="1:55" s="6" customFormat="1" ht="15.75" customHeight="1" thickTop="1">
      <c r="A3" s="7"/>
      <c r="B3" s="8" t="s">
        <v>3</v>
      </c>
      <c r="C3" s="9"/>
      <c r="D3" s="8" t="s">
        <v>4</v>
      </c>
      <c r="E3" s="10"/>
      <c r="F3" s="8" t="s">
        <v>5</v>
      </c>
      <c r="G3" s="10"/>
      <c r="H3" s="8" t="s">
        <v>6</v>
      </c>
      <c r="I3" s="9"/>
      <c r="J3" s="9" t="s">
        <v>8</v>
      </c>
      <c r="K3" s="10"/>
      <c r="L3" s="8" t="s">
        <v>9</v>
      </c>
      <c r="M3" s="10"/>
      <c r="N3" s="8" t="s">
        <v>10</v>
      </c>
      <c r="O3" s="10"/>
      <c r="P3" s="8" t="s">
        <v>11</v>
      </c>
      <c r="Q3" s="10"/>
      <c r="R3" s="11" t="s">
        <v>12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18" s="18" customFormat="1" ht="15" customHeight="1">
      <c r="A4" s="13" t="s">
        <v>13</v>
      </c>
      <c r="B4" s="14"/>
      <c r="C4" s="15"/>
      <c r="D4" s="14"/>
      <c r="E4" s="16"/>
      <c r="F4" s="14"/>
      <c r="G4" s="16"/>
      <c r="H4" s="14"/>
      <c r="I4" s="15"/>
      <c r="J4" s="15"/>
      <c r="K4" s="16"/>
      <c r="L4" s="14" t="s">
        <v>14</v>
      </c>
      <c r="M4" s="16"/>
      <c r="N4" s="14"/>
      <c r="O4" s="16"/>
      <c r="P4" s="14"/>
      <c r="Q4" s="16"/>
      <c r="R4" s="17"/>
    </row>
    <row r="5" spans="1:18" s="18" customFormat="1" ht="12" customHeight="1">
      <c r="A5" s="13" t="s">
        <v>15</v>
      </c>
      <c r="B5" s="19" t="s">
        <v>16</v>
      </c>
      <c r="C5" s="19" t="s">
        <v>17</v>
      </c>
      <c r="D5" s="19" t="s">
        <v>16</v>
      </c>
      <c r="E5" s="19" t="s">
        <v>17</v>
      </c>
      <c r="F5" s="19" t="s">
        <v>16</v>
      </c>
      <c r="G5" s="19" t="s">
        <v>17</v>
      </c>
      <c r="H5" s="19" t="s">
        <v>16</v>
      </c>
      <c r="I5" s="20" t="s">
        <v>17</v>
      </c>
      <c r="J5" s="21" t="s">
        <v>16</v>
      </c>
      <c r="K5" s="19" t="s">
        <v>17</v>
      </c>
      <c r="L5" s="19" t="s">
        <v>16</v>
      </c>
      <c r="M5" s="19" t="s">
        <v>17</v>
      </c>
      <c r="N5" s="19" t="s">
        <v>16</v>
      </c>
      <c r="O5" s="19" t="s">
        <v>17</v>
      </c>
      <c r="P5" s="19" t="s">
        <v>16</v>
      </c>
      <c r="Q5" s="20" t="s">
        <v>17</v>
      </c>
      <c r="R5" s="17"/>
    </row>
    <row r="6" spans="1:18" ht="12" customHeight="1">
      <c r="A6" s="22"/>
      <c r="B6" s="23"/>
      <c r="C6" s="23"/>
      <c r="D6" s="23"/>
      <c r="E6" s="23"/>
      <c r="F6" s="23"/>
      <c r="G6" s="23"/>
      <c r="H6" s="23"/>
      <c r="I6" s="14"/>
      <c r="J6" s="16"/>
      <c r="K6" s="23"/>
      <c r="L6" s="23"/>
      <c r="M6" s="23"/>
      <c r="N6" s="23"/>
      <c r="O6" s="23"/>
      <c r="P6" s="23"/>
      <c r="Q6" s="14"/>
      <c r="R6" s="24"/>
    </row>
    <row r="7" spans="1:18" ht="12" customHeight="1">
      <c r="A7" s="25" t="s">
        <v>18</v>
      </c>
      <c r="B7" s="26">
        <v>255009</v>
      </c>
      <c r="C7" s="27">
        <v>121699</v>
      </c>
      <c r="D7" s="28">
        <v>3944</v>
      </c>
      <c r="E7" s="28">
        <v>2564</v>
      </c>
      <c r="F7" s="28">
        <v>7862</v>
      </c>
      <c r="G7" s="2">
        <v>6289</v>
      </c>
      <c r="H7" s="2">
        <v>179782</v>
      </c>
      <c r="I7" s="2">
        <v>62924</v>
      </c>
      <c r="J7" s="2">
        <v>25614</v>
      </c>
      <c r="K7" s="2">
        <v>43544</v>
      </c>
      <c r="L7" s="2">
        <v>26000</v>
      </c>
      <c r="M7" s="2">
        <v>5200</v>
      </c>
      <c r="N7" s="2">
        <v>9786</v>
      </c>
      <c r="O7" s="2">
        <v>1077</v>
      </c>
      <c r="P7" s="2">
        <v>2021</v>
      </c>
      <c r="Q7" s="2">
        <v>101</v>
      </c>
      <c r="R7" s="30">
        <v>41</v>
      </c>
    </row>
    <row r="8" spans="1:18" ht="12" customHeight="1">
      <c r="A8" s="25" t="s">
        <v>19</v>
      </c>
      <c r="B8" s="31">
        <v>309090</v>
      </c>
      <c r="C8" s="32">
        <v>135537</v>
      </c>
      <c r="D8" s="28">
        <v>3710</v>
      </c>
      <c r="E8" s="28">
        <v>2412</v>
      </c>
      <c r="F8" s="28">
        <v>8873</v>
      </c>
      <c r="G8" s="2">
        <v>7098</v>
      </c>
      <c r="H8" s="2">
        <v>230229</v>
      </c>
      <c r="I8" s="2">
        <v>80580</v>
      </c>
      <c r="J8" s="2">
        <v>22237</v>
      </c>
      <c r="K8" s="2">
        <v>37803</v>
      </c>
      <c r="L8" s="2">
        <v>32556</v>
      </c>
      <c r="M8" s="2">
        <v>6511</v>
      </c>
      <c r="N8" s="2">
        <v>9311</v>
      </c>
      <c r="O8" s="2">
        <v>1024</v>
      </c>
      <c r="P8" s="2">
        <v>2174</v>
      </c>
      <c r="Q8" s="2">
        <v>109</v>
      </c>
      <c r="R8" s="33">
        <v>42</v>
      </c>
    </row>
    <row r="9" spans="1:18" ht="12" customHeight="1">
      <c r="A9" s="25" t="s">
        <v>39</v>
      </c>
      <c r="B9" s="31">
        <v>376593</v>
      </c>
      <c r="C9" s="32">
        <v>157974</v>
      </c>
      <c r="D9" s="28">
        <v>3559</v>
      </c>
      <c r="E9" s="28">
        <v>2314</v>
      </c>
      <c r="F9" s="28">
        <v>10610</v>
      </c>
      <c r="G9" s="2">
        <v>8488</v>
      </c>
      <c r="H9" s="2">
        <v>285638</v>
      </c>
      <c r="I9" s="2">
        <v>99973</v>
      </c>
      <c r="J9" s="2">
        <v>21923</v>
      </c>
      <c r="K9" s="2">
        <v>37269</v>
      </c>
      <c r="L9" s="2">
        <v>45177</v>
      </c>
      <c r="M9" s="2">
        <v>9034</v>
      </c>
      <c r="N9" s="2">
        <v>7360</v>
      </c>
      <c r="O9" s="2">
        <v>809</v>
      </c>
      <c r="P9" s="2">
        <v>1726</v>
      </c>
      <c r="Q9" s="2">
        <v>86</v>
      </c>
      <c r="R9" s="33">
        <v>43</v>
      </c>
    </row>
    <row r="10" spans="1:18" ht="12" customHeight="1">
      <c r="A10" s="25" t="s">
        <v>40</v>
      </c>
      <c r="B10" s="31">
        <v>457077</v>
      </c>
      <c r="C10" s="32">
        <v>261180</v>
      </c>
      <c r="D10" s="28">
        <v>3192</v>
      </c>
      <c r="E10" s="28">
        <v>2873</v>
      </c>
      <c r="F10" s="28">
        <v>13965</v>
      </c>
      <c r="G10" s="2">
        <v>15362</v>
      </c>
      <c r="H10" s="2">
        <v>350272</v>
      </c>
      <c r="I10" s="2">
        <v>175136</v>
      </c>
      <c r="J10" s="2">
        <v>20092</v>
      </c>
      <c r="K10" s="2">
        <v>48221</v>
      </c>
      <c r="L10" s="2">
        <v>61185</v>
      </c>
      <c r="M10" s="2">
        <v>18356</v>
      </c>
      <c r="N10" s="2">
        <v>7048</v>
      </c>
      <c r="O10" s="2">
        <v>1128</v>
      </c>
      <c r="P10" s="2">
        <v>1325</v>
      </c>
      <c r="Q10" s="2">
        <v>106</v>
      </c>
      <c r="R10" s="33">
        <v>44</v>
      </c>
    </row>
    <row r="11" spans="2:18" ht="12" customHeight="1">
      <c r="B11" s="31"/>
      <c r="C11" s="32"/>
      <c r="R11" s="34"/>
    </row>
    <row r="12" spans="1:18" ht="12" customHeight="1">
      <c r="A12" s="35" t="s">
        <v>22</v>
      </c>
      <c r="B12" s="36">
        <f>SUM(B14:B25)</f>
        <v>491772</v>
      </c>
      <c r="C12" s="37">
        <v>280644</v>
      </c>
      <c r="D12" s="37">
        <f>SUM(D14:D25)</f>
        <v>3045</v>
      </c>
      <c r="E12" s="37">
        <v>2741</v>
      </c>
      <c r="F12" s="37">
        <f>SUM(F14:F25)</f>
        <v>15521</v>
      </c>
      <c r="G12" s="37">
        <v>17073</v>
      </c>
      <c r="H12" s="37">
        <f>SUM(H14:H25)</f>
        <v>377322</v>
      </c>
      <c r="I12" s="37">
        <v>188661</v>
      </c>
      <c r="J12" s="37">
        <f>SUM(J14:J25)</f>
        <v>21071</v>
      </c>
      <c r="K12" s="37">
        <v>50570</v>
      </c>
      <c r="L12" s="37">
        <v>69304</v>
      </c>
      <c r="M12" s="37">
        <v>20791</v>
      </c>
      <c r="N12" s="37">
        <v>4592</v>
      </c>
      <c r="O12" s="37">
        <v>735</v>
      </c>
      <c r="P12" s="37">
        <f>SUM(P14:P25)</f>
        <v>917</v>
      </c>
      <c r="Q12" s="37">
        <v>73</v>
      </c>
      <c r="R12" s="38">
        <v>45</v>
      </c>
    </row>
    <row r="13" spans="1:18" ht="12" customHeight="1">
      <c r="A13" s="39"/>
      <c r="B13" s="31"/>
      <c r="C13" s="32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34"/>
    </row>
    <row r="14" spans="1:18" ht="12" customHeight="1">
      <c r="A14" s="41" t="s">
        <v>23</v>
      </c>
      <c r="B14" s="31">
        <v>39935</v>
      </c>
      <c r="C14" s="32">
        <v>24550</v>
      </c>
      <c r="D14" s="42">
        <v>297</v>
      </c>
      <c r="E14" s="42">
        <v>267</v>
      </c>
      <c r="F14" s="42">
        <v>1283</v>
      </c>
      <c r="G14" s="42">
        <v>1411</v>
      </c>
      <c r="H14" s="42">
        <v>30434</v>
      </c>
      <c r="I14" s="42">
        <v>15217</v>
      </c>
      <c r="J14" s="42">
        <v>2547</v>
      </c>
      <c r="K14" s="42">
        <v>6113</v>
      </c>
      <c r="L14" s="42">
        <v>4918</v>
      </c>
      <c r="M14" s="42">
        <v>1475</v>
      </c>
      <c r="N14" s="42">
        <v>370</v>
      </c>
      <c r="O14" s="42">
        <v>59</v>
      </c>
      <c r="P14" s="42">
        <v>86</v>
      </c>
      <c r="Q14" s="42">
        <v>7</v>
      </c>
      <c r="R14" s="33">
        <v>4</v>
      </c>
    </row>
    <row r="15" spans="1:18" ht="12" customHeight="1">
      <c r="A15" s="41" t="s">
        <v>24</v>
      </c>
      <c r="B15" s="31">
        <v>46715</v>
      </c>
      <c r="C15" s="32">
        <v>28057</v>
      </c>
      <c r="D15" s="42">
        <v>310</v>
      </c>
      <c r="E15" s="42">
        <v>279</v>
      </c>
      <c r="F15" s="42">
        <v>1230</v>
      </c>
      <c r="G15" s="42">
        <v>1353</v>
      </c>
      <c r="H15" s="42">
        <v>35273</v>
      </c>
      <c r="I15" s="42">
        <v>17637</v>
      </c>
      <c r="J15" s="42">
        <v>2801</v>
      </c>
      <c r="K15" s="42">
        <v>6722</v>
      </c>
      <c r="L15" s="42">
        <v>6670</v>
      </c>
      <c r="M15" s="42">
        <v>2001</v>
      </c>
      <c r="N15" s="42">
        <v>378</v>
      </c>
      <c r="O15" s="42">
        <v>60</v>
      </c>
      <c r="P15" s="42">
        <v>53</v>
      </c>
      <c r="Q15" s="42">
        <v>7</v>
      </c>
      <c r="R15" s="33">
        <v>5</v>
      </c>
    </row>
    <row r="16" spans="1:18" ht="12" customHeight="1">
      <c r="A16" s="41" t="s">
        <v>25</v>
      </c>
      <c r="B16" s="31">
        <v>26359</v>
      </c>
      <c r="C16" s="32">
        <v>15625</v>
      </c>
      <c r="D16" s="42">
        <v>241</v>
      </c>
      <c r="E16" s="42">
        <v>217</v>
      </c>
      <c r="F16" s="42">
        <v>1222</v>
      </c>
      <c r="G16" s="42">
        <v>1344</v>
      </c>
      <c r="H16" s="42">
        <v>20236</v>
      </c>
      <c r="I16" s="42">
        <v>10118</v>
      </c>
      <c r="J16" s="42">
        <v>1225</v>
      </c>
      <c r="K16" s="42">
        <v>2940</v>
      </c>
      <c r="L16" s="42">
        <v>3265</v>
      </c>
      <c r="M16" s="42">
        <v>980</v>
      </c>
      <c r="N16" s="42">
        <v>158</v>
      </c>
      <c r="O16" s="42">
        <v>25</v>
      </c>
      <c r="P16" s="42">
        <v>12</v>
      </c>
      <c r="Q16" s="42">
        <v>1</v>
      </c>
      <c r="R16" s="33">
        <v>6</v>
      </c>
    </row>
    <row r="17" spans="1:18" ht="12" customHeight="1">
      <c r="A17" s="41" t="s">
        <v>26</v>
      </c>
      <c r="B17" s="31">
        <v>35262</v>
      </c>
      <c r="C17" s="32">
        <v>20026</v>
      </c>
      <c r="D17" s="42">
        <v>266</v>
      </c>
      <c r="E17" s="42">
        <v>239</v>
      </c>
      <c r="F17" s="42">
        <v>1594</v>
      </c>
      <c r="G17" s="42">
        <v>1753</v>
      </c>
      <c r="H17" s="42">
        <v>26095</v>
      </c>
      <c r="I17" s="42">
        <v>13048</v>
      </c>
      <c r="J17" s="42">
        <v>1377</v>
      </c>
      <c r="K17" s="42">
        <v>3305</v>
      </c>
      <c r="L17" s="42">
        <v>5308</v>
      </c>
      <c r="M17" s="42">
        <v>1592</v>
      </c>
      <c r="N17" s="42">
        <v>481</v>
      </c>
      <c r="O17" s="42">
        <v>77</v>
      </c>
      <c r="P17" s="42">
        <v>141</v>
      </c>
      <c r="Q17" s="42">
        <v>11</v>
      </c>
      <c r="R17" s="33">
        <v>7</v>
      </c>
    </row>
    <row r="18" spans="1:18" ht="12" customHeight="1">
      <c r="A18" s="41" t="s">
        <v>27</v>
      </c>
      <c r="B18" s="31">
        <v>72061</v>
      </c>
      <c r="C18" s="32">
        <v>35542</v>
      </c>
      <c r="D18" s="42">
        <v>370</v>
      </c>
      <c r="E18" s="42">
        <v>333</v>
      </c>
      <c r="F18" s="42">
        <v>1530</v>
      </c>
      <c r="G18" s="42">
        <v>1683</v>
      </c>
      <c r="H18" s="42">
        <v>53215</v>
      </c>
      <c r="I18" s="42">
        <v>26608</v>
      </c>
      <c r="J18" s="42">
        <v>1028</v>
      </c>
      <c r="K18" s="42">
        <v>2467</v>
      </c>
      <c r="L18" s="42">
        <v>13846</v>
      </c>
      <c r="M18" s="42">
        <v>4154</v>
      </c>
      <c r="N18" s="42">
        <v>1651</v>
      </c>
      <c r="O18" s="42">
        <v>264</v>
      </c>
      <c r="P18" s="42">
        <v>421</v>
      </c>
      <c r="Q18" s="42">
        <v>34</v>
      </c>
      <c r="R18" s="33">
        <v>8</v>
      </c>
    </row>
    <row r="19" spans="1:18" ht="12" customHeight="1">
      <c r="A19" s="41" t="s">
        <v>28</v>
      </c>
      <c r="B19" s="31">
        <v>41169</v>
      </c>
      <c r="C19" s="32">
        <v>23835</v>
      </c>
      <c r="D19" s="42">
        <v>238</v>
      </c>
      <c r="E19" s="42">
        <v>214</v>
      </c>
      <c r="F19" s="42">
        <v>1579</v>
      </c>
      <c r="G19" s="42">
        <v>1737</v>
      </c>
      <c r="H19" s="42">
        <v>30448</v>
      </c>
      <c r="I19" s="42">
        <v>15224</v>
      </c>
      <c r="J19" s="42">
        <v>1937</v>
      </c>
      <c r="K19" s="42">
        <v>4649</v>
      </c>
      <c r="L19" s="42">
        <v>6414</v>
      </c>
      <c r="M19" s="42">
        <v>1924</v>
      </c>
      <c r="N19" s="42">
        <v>530</v>
      </c>
      <c r="O19" s="42">
        <v>85</v>
      </c>
      <c r="P19" s="42">
        <v>23</v>
      </c>
      <c r="Q19" s="42">
        <v>2</v>
      </c>
      <c r="R19" s="33">
        <v>9</v>
      </c>
    </row>
    <row r="20" spans="1:18" ht="12" customHeight="1">
      <c r="A20" s="41" t="s">
        <v>29</v>
      </c>
      <c r="B20" s="31">
        <v>55922</v>
      </c>
      <c r="C20" s="32">
        <v>33937</v>
      </c>
      <c r="D20" s="42">
        <v>348</v>
      </c>
      <c r="E20" s="42">
        <v>313</v>
      </c>
      <c r="F20" s="42">
        <v>1852</v>
      </c>
      <c r="G20" s="42">
        <v>2037</v>
      </c>
      <c r="H20" s="42">
        <v>42739</v>
      </c>
      <c r="I20" s="42">
        <v>21370</v>
      </c>
      <c r="J20" s="42">
        <v>3329</v>
      </c>
      <c r="K20" s="42">
        <v>7990</v>
      </c>
      <c r="L20" s="42">
        <v>7185</v>
      </c>
      <c r="M20" s="42">
        <v>2156</v>
      </c>
      <c r="N20" s="42">
        <v>434</v>
      </c>
      <c r="O20" s="42">
        <v>69</v>
      </c>
      <c r="P20" s="42">
        <v>35</v>
      </c>
      <c r="Q20" s="42">
        <v>3</v>
      </c>
      <c r="R20" s="33">
        <v>10</v>
      </c>
    </row>
    <row r="21" spans="1:18" ht="12" customHeight="1">
      <c r="A21" s="41" t="s">
        <v>30</v>
      </c>
      <c r="B21" s="31">
        <v>55595</v>
      </c>
      <c r="C21" s="32">
        <v>31844</v>
      </c>
      <c r="D21" s="42">
        <v>281</v>
      </c>
      <c r="E21" s="42">
        <v>253</v>
      </c>
      <c r="F21" s="42">
        <v>1565</v>
      </c>
      <c r="G21" s="42">
        <v>1722</v>
      </c>
      <c r="H21" s="42">
        <v>43581</v>
      </c>
      <c r="I21" s="42">
        <v>21791</v>
      </c>
      <c r="J21" s="42">
        <v>2414</v>
      </c>
      <c r="K21" s="42">
        <v>5794</v>
      </c>
      <c r="L21" s="42">
        <v>7477</v>
      </c>
      <c r="M21" s="42">
        <v>2243</v>
      </c>
      <c r="N21" s="42">
        <v>255</v>
      </c>
      <c r="O21" s="42">
        <v>41</v>
      </c>
      <c r="P21" s="42">
        <v>22</v>
      </c>
      <c r="Q21" s="42">
        <v>2</v>
      </c>
      <c r="R21" s="33">
        <v>11</v>
      </c>
    </row>
    <row r="22" spans="1:18" ht="12" customHeight="1">
      <c r="A22" s="41" t="s">
        <v>31</v>
      </c>
      <c r="B22" s="31">
        <v>21258</v>
      </c>
      <c r="C22" s="32">
        <v>12051</v>
      </c>
      <c r="D22" s="42">
        <v>129</v>
      </c>
      <c r="E22" s="42">
        <v>116</v>
      </c>
      <c r="F22" s="42">
        <v>1210</v>
      </c>
      <c r="G22" s="42">
        <v>1331</v>
      </c>
      <c r="H22" s="42">
        <v>16955</v>
      </c>
      <c r="I22" s="42">
        <v>8478</v>
      </c>
      <c r="J22" s="42">
        <v>591</v>
      </c>
      <c r="K22" s="42">
        <v>1418</v>
      </c>
      <c r="L22" s="42">
        <v>2349</v>
      </c>
      <c r="M22" s="42">
        <v>705</v>
      </c>
      <c r="N22" s="42">
        <v>21</v>
      </c>
      <c r="O22" s="42">
        <v>3</v>
      </c>
      <c r="P22" s="42">
        <v>3</v>
      </c>
      <c r="Q22" s="42">
        <v>0</v>
      </c>
      <c r="R22" s="33">
        <v>12</v>
      </c>
    </row>
    <row r="23" spans="1:18" ht="12" customHeight="1">
      <c r="A23" s="43" t="s">
        <v>32</v>
      </c>
      <c r="B23" s="31">
        <v>34814</v>
      </c>
      <c r="C23" s="32">
        <v>18321</v>
      </c>
      <c r="D23" s="42">
        <v>201</v>
      </c>
      <c r="E23" s="42">
        <v>181</v>
      </c>
      <c r="F23" s="42">
        <v>707</v>
      </c>
      <c r="G23" s="42">
        <v>778</v>
      </c>
      <c r="H23" s="42">
        <v>28850</v>
      </c>
      <c r="I23" s="42">
        <v>14425</v>
      </c>
      <c r="J23" s="42">
        <v>679</v>
      </c>
      <c r="K23" s="42">
        <v>1630</v>
      </c>
      <c r="L23" s="42">
        <v>4343</v>
      </c>
      <c r="M23" s="42">
        <v>1303</v>
      </c>
      <c r="N23" s="42">
        <v>30</v>
      </c>
      <c r="O23" s="42">
        <v>5</v>
      </c>
      <c r="P23" s="42">
        <v>4</v>
      </c>
      <c r="Q23" s="42">
        <v>0</v>
      </c>
      <c r="R23" s="33">
        <v>1</v>
      </c>
    </row>
    <row r="24" spans="1:18" ht="12" customHeight="1">
      <c r="A24" s="41" t="s">
        <v>33</v>
      </c>
      <c r="B24" s="31">
        <v>19088</v>
      </c>
      <c r="C24" s="32">
        <v>11552</v>
      </c>
      <c r="D24" s="42">
        <v>117</v>
      </c>
      <c r="E24" s="42">
        <v>105</v>
      </c>
      <c r="F24" s="42">
        <v>648</v>
      </c>
      <c r="G24" s="42">
        <v>713</v>
      </c>
      <c r="H24" s="42">
        <v>15383</v>
      </c>
      <c r="I24" s="42">
        <v>7692</v>
      </c>
      <c r="J24" s="42">
        <v>1032</v>
      </c>
      <c r="K24" s="42">
        <v>2477</v>
      </c>
      <c r="L24" s="42">
        <v>1865</v>
      </c>
      <c r="M24" s="42">
        <v>560</v>
      </c>
      <c r="N24" s="42">
        <v>32</v>
      </c>
      <c r="O24" s="42">
        <v>5</v>
      </c>
      <c r="P24" s="42">
        <v>11</v>
      </c>
      <c r="Q24" s="42">
        <v>1</v>
      </c>
      <c r="R24" s="33">
        <v>2</v>
      </c>
    </row>
    <row r="25" spans="1:18" ht="12" customHeight="1">
      <c r="A25" s="41" t="s">
        <v>34</v>
      </c>
      <c r="B25" s="31">
        <v>43594</v>
      </c>
      <c r="C25" s="45">
        <v>25304</v>
      </c>
      <c r="D25" s="42">
        <v>247</v>
      </c>
      <c r="E25" s="42">
        <v>222</v>
      </c>
      <c r="F25" s="42">
        <v>1101</v>
      </c>
      <c r="G25" s="42">
        <v>1211</v>
      </c>
      <c r="H25" s="42">
        <v>34113</v>
      </c>
      <c r="I25" s="42">
        <v>17057</v>
      </c>
      <c r="J25" s="46">
        <v>2111</v>
      </c>
      <c r="K25" s="46">
        <v>5066</v>
      </c>
      <c r="L25" s="46">
        <v>5664</v>
      </c>
      <c r="M25" s="47">
        <v>1699</v>
      </c>
      <c r="N25" s="46">
        <v>252</v>
      </c>
      <c r="O25" s="47">
        <v>40</v>
      </c>
      <c r="P25" s="46">
        <v>106</v>
      </c>
      <c r="Q25" s="48">
        <v>8</v>
      </c>
      <c r="R25" s="49">
        <v>3</v>
      </c>
    </row>
    <row r="26" spans="1:9" ht="12" customHeight="1">
      <c r="A26" s="50" t="s">
        <v>35</v>
      </c>
      <c r="B26" s="51"/>
      <c r="C26" s="51"/>
      <c r="D26" s="51"/>
      <c r="E26" s="51"/>
      <c r="F26" s="51"/>
      <c r="G26" s="51"/>
      <c r="H26" s="51"/>
      <c r="I26" s="51"/>
    </row>
    <row r="27" spans="1:9" ht="12" customHeight="1">
      <c r="A27" s="53" t="s">
        <v>41</v>
      </c>
      <c r="B27" s="52"/>
      <c r="C27" s="52"/>
      <c r="D27" s="52"/>
      <c r="E27" s="52"/>
      <c r="F27" s="52"/>
      <c r="G27" s="52"/>
      <c r="H27" s="52"/>
      <c r="I27" s="52"/>
    </row>
    <row r="28" spans="1:9" ht="12" customHeight="1">
      <c r="A28" s="53" t="s">
        <v>42</v>
      </c>
      <c r="B28" s="52"/>
      <c r="C28" s="52"/>
      <c r="D28" s="52"/>
      <c r="E28" s="52"/>
      <c r="F28" s="52"/>
      <c r="G28" s="52"/>
      <c r="H28" s="52"/>
      <c r="I28" s="52"/>
    </row>
    <row r="29" ht="12" customHeight="1">
      <c r="A29" s="53" t="s">
        <v>43</v>
      </c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mergeCells count="27">
    <mergeCell ref="O5:O6"/>
    <mergeCell ref="P5:P6"/>
    <mergeCell ref="Q5:Q6"/>
    <mergeCell ref="I5:I6"/>
    <mergeCell ref="J5:J6"/>
    <mergeCell ref="K5:K6"/>
    <mergeCell ref="L5:L6"/>
    <mergeCell ref="M5:M6"/>
    <mergeCell ref="N5:N6"/>
    <mergeCell ref="P3:Q4"/>
    <mergeCell ref="R3:R6"/>
    <mergeCell ref="L4:M4"/>
    <mergeCell ref="B5:B6"/>
    <mergeCell ref="C5:C6"/>
    <mergeCell ref="D5:D6"/>
    <mergeCell ref="E5:E6"/>
    <mergeCell ref="F5:F6"/>
    <mergeCell ref="G5:G6"/>
    <mergeCell ref="H5:H6"/>
    <mergeCell ref="D1:O1"/>
    <mergeCell ref="B3:C4"/>
    <mergeCell ref="D3:E4"/>
    <mergeCell ref="F3:G4"/>
    <mergeCell ref="H3:I4"/>
    <mergeCell ref="J3:K4"/>
    <mergeCell ref="L3:M3"/>
    <mergeCell ref="N3:O4"/>
  </mergeCells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8"/>
  <sheetViews>
    <sheetView zoomScalePageLayoutView="0" workbookViewId="0" topLeftCell="A1">
      <selection activeCell="A1" sqref="A1:T1"/>
    </sheetView>
  </sheetViews>
  <sheetFormatPr defaultColWidth="15.25390625" defaultRowHeight="12" customHeight="1"/>
  <cols>
    <col min="1" max="19" width="11.75390625" style="2" customWidth="1"/>
    <col min="20" max="20" width="3.75390625" style="2" customWidth="1"/>
    <col min="21" max="16384" width="15.25390625" style="2" customWidth="1"/>
  </cols>
  <sheetData>
    <row r="1" spans="1:20" ht="19.5" customHeight="1">
      <c r="A1" s="54"/>
      <c r="B1" s="54"/>
      <c r="C1" s="54"/>
      <c r="D1" s="55" t="s">
        <v>44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4"/>
      <c r="S1" s="54"/>
      <c r="T1" s="54"/>
    </row>
    <row r="2" spans="1:19" s="6" customFormat="1" ht="15.75" customHeight="1" thickBot="1">
      <c r="A2" s="5" t="s">
        <v>2</v>
      </c>
      <c r="B2" s="5"/>
      <c r="C2" s="5"/>
      <c r="R2" s="5"/>
      <c r="S2" s="5"/>
    </row>
    <row r="3" spans="1:57" s="6" customFormat="1" ht="15.75" customHeight="1" thickTop="1">
      <c r="A3" s="7"/>
      <c r="B3" s="8" t="s">
        <v>3</v>
      </c>
      <c r="C3" s="9"/>
      <c r="D3" s="8" t="s">
        <v>4</v>
      </c>
      <c r="E3" s="10"/>
      <c r="F3" s="8" t="s">
        <v>5</v>
      </c>
      <c r="G3" s="10"/>
      <c r="H3" s="8" t="s">
        <v>6</v>
      </c>
      <c r="I3" s="9"/>
      <c r="J3" s="9" t="s">
        <v>7</v>
      </c>
      <c r="K3" s="9"/>
      <c r="L3" s="8" t="s">
        <v>8</v>
      </c>
      <c r="M3" s="10"/>
      <c r="N3" s="8" t="s">
        <v>9</v>
      </c>
      <c r="O3" s="10"/>
      <c r="P3" s="8" t="s">
        <v>10</v>
      </c>
      <c r="Q3" s="10"/>
      <c r="R3" s="8" t="s">
        <v>11</v>
      </c>
      <c r="S3" s="10"/>
      <c r="T3" s="11" t="s">
        <v>12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20" s="18" customFormat="1" ht="15" customHeight="1">
      <c r="A4" s="13" t="s">
        <v>13</v>
      </c>
      <c r="B4" s="14"/>
      <c r="C4" s="15"/>
      <c r="D4" s="14"/>
      <c r="E4" s="16"/>
      <c r="F4" s="14"/>
      <c r="G4" s="16"/>
      <c r="H4" s="14"/>
      <c r="I4" s="15"/>
      <c r="J4" s="15"/>
      <c r="K4" s="15"/>
      <c r="L4" s="14"/>
      <c r="M4" s="16"/>
      <c r="N4" s="14" t="s">
        <v>14</v>
      </c>
      <c r="O4" s="16"/>
      <c r="P4" s="14"/>
      <c r="Q4" s="16"/>
      <c r="R4" s="14"/>
      <c r="S4" s="16"/>
      <c r="T4" s="17"/>
    </row>
    <row r="5" spans="1:20" s="18" customFormat="1" ht="12" customHeight="1">
      <c r="A5" s="13" t="s">
        <v>15</v>
      </c>
      <c r="B5" s="19" t="s">
        <v>16</v>
      </c>
      <c r="C5" s="19" t="s">
        <v>17</v>
      </c>
      <c r="D5" s="19" t="s">
        <v>16</v>
      </c>
      <c r="E5" s="19" t="s">
        <v>17</v>
      </c>
      <c r="F5" s="19" t="s">
        <v>16</v>
      </c>
      <c r="G5" s="19" t="s">
        <v>17</v>
      </c>
      <c r="H5" s="19" t="s">
        <v>16</v>
      </c>
      <c r="I5" s="20" t="s">
        <v>17</v>
      </c>
      <c r="J5" s="21" t="s">
        <v>16</v>
      </c>
      <c r="K5" s="19" t="s">
        <v>17</v>
      </c>
      <c r="L5" s="19" t="s">
        <v>16</v>
      </c>
      <c r="M5" s="19" t="s">
        <v>17</v>
      </c>
      <c r="N5" s="19" t="s">
        <v>16</v>
      </c>
      <c r="O5" s="19" t="s">
        <v>17</v>
      </c>
      <c r="P5" s="19" t="s">
        <v>16</v>
      </c>
      <c r="Q5" s="19" t="s">
        <v>17</v>
      </c>
      <c r="R5" s="19" t="s">
        <v>16</v>
      </c>
      <c r="S5" s="20" t="s">
        <v>17</v>
      </c>
      <c r="T5" s="17"/>
    </row>
    <row r="6" spans="1:20" ht="12" customHeight="1">
      <c r="A6" s="22"/>
      <c r="B6" s="23"/>
      <c r="C6" s="23"/>
      <c r="D6" s="23"/>
      <c r="E6" s="23"/>
      <c r="F6" s="23"/>
      <c r="G6" s="23"/>
      <c r="H6" s="23"/>
      <c r="I6" s="14"/>
      <c r="J6" s="16"/>
      <c r="K6" s="23"/>
      <c r="L6" s="23"/>
      <c r="M6" s="23"/>
      <c r="N6" s="23"/>
      <c r="O6" s="23"/>
      <c r="P6" s="23"/>
      <c r="Q6" s="23"/>
      <c r="R6" s="23"/>
      <c r="S6" s="14"/>
      <c r="T6" s="24"/>
    </row>
    <row r="7" spans="1:20" ht="12" customHeight="1">
      <c r="A7" s="25" t="s">
        <v>18</v>
      </c>
      <c r="B7" s="31">
        <v>149022</v>
      </c>
      <c r="C7" s="27">
        <v>67229</v>
      </c>
      <c r="D7" s="28">
        <v>1457</v>
      </c>
      <c r="E7" s="28">
        <v>793</v>
      </c>
      <c r="F7" s="28">
        <v>5382</v>
      </c>
      <c r="G7" s="2">
        <v>3158</v>
      </c>
      <c r="H7" s="2">
        <v>73054</v>
      </c>
      <c r="I7" s="2">
        <v>18276</v>
      </c>
      <c r="J7" s="29">
        <v>27378</v>
      </c>
      <c r="K7" s="28">
        <v>22590</v>
      </c>
      <c r="L7" s="2">
        <v>16358</v>
      </c>
      <c r="M7" s="2">
        <v>19198</v>
      </c>
      <c r="N7" s="2">
        <v>17126</v>
      </c>
      <c r="O7" s="2">
        <v>2572</v>
      </c>
      <c r="P7" s="2">
        <v>7790</v>
      </c>
      <c r="Q7" s="2">
        <v>623</v>
      </c>
      <c r="R7" s="2">
        <v>477</v>
      </c>
      <c r="S7" s="2">
        <v>19</v>
      </c>
      <c r="T7" s="30">
        <v>41</v>
      </c>
    </row>
    <row r="8" spans="1:20" ht="12" customHeight="1">
      <c r="A8" s="25" t="s">
        <v>19</v>
      </c>
      <c r="B8" s="31">
        <v>179005</v>
      </c>
      <c r="C8" s="32">
        <v>80576</v>
      </c>
      <c r="D8" s="28">
        <v>1588</v>
      </c>
      <c r="E8" s="28">
        <v>696</v>
      </c>
      <c r="F8" s="28">
        <v>7410</v>
      </c>
      <c r="G8" s="2">
        <v>4043</v>
      </c>
      <c r="H8" s="2">
        <v>93461</v>
      </c>
      <c r="I8" s="2">
        <v>23401</v>
      </c>
      <c r="J8" s="29">
        <v>26755</v>
      </c>
      <c r="K8" s="28">
        <v>22050</v>
      </c>
      <c r="L8" s="2">
        <v>22570</v>
      </c>
      <c r="M8" s="2">
        <v>29850</v>
      </c>
      <c r="N8" s="2">
        <v>19845</v>
      </c>
      <c r="O8" s="2">
        <v>2966</v>
      </c>
      <c r="P8" s="2">
        <v>6877</v>
      </c>
      <c r="Q8" s="2">
        <v>550</v>
      </c>
      <c r="R8" s="2">
        <v>499</v>
      </c>
      <c r="S8" s="2">
        <v>20</v>
      </c>
      <c r="T8" s="33">
        <v>42</v>
      </c>
    </row>
    <row r="9" spans="1:20" ht="12" customHeight="1">
      <c r="A9" s="25" t="s">
        <v>20</v>
      </c>
      <c r="B9" s="31">
        <v>196048</v>
      </c>
      <c r="C9" s="32">
        <v>87948</v>
      </c>
      <c r="D9" s="28">
        <v>1872</v>
      </c>
      <c r="E9" s="28">
        <v>1111</v>
      </c>
      <c r="F9" s="28">
        <v>8495</v>
      </c>
      <c r="G9" s="2">
        <v>4882</v>
      </c>
      <c r="H9" s="2">
        <v>107890</v>
      </c>
      <c r="I9" s="2">
        <v>26782</v>
      </c>
      <c r="J9" s="29">
        <v>27369</v>
      </c>
      <c r="K9" s="28">
        <v>22601</v>
      </c>
      <c r="L9" s="2">
        <v>24504</v>
      </c>
      <c r="M9" s="2">
        <v>28899</v>
      </c>
      <c r="N9" s="2">
        <v>22166</v>
      </c>
      <c r="O9" s="2">
        <v>3311</v>
      </c>
      <c r="P9" s="2">
        <v>4329</v>
      </c>
      <c r="Q9" s="2">
        <v>346</v>
      </c>
      <c r="R9" s="2">
        <v>473</v>
      </c>
      <c r="S9" s="2">
        <v>18</v>
      </c>
      <c r="T9" s="33">
        <v>43</v>
      </c>
    </row>
    <row r="10" spans="1:20" ht="12" customHeight="1">
      <c r="A10" s="25" t="s">
        <v>21</v>
      </c>
      <c r="B10" s="31">
        <v>215668</v>
      </c>
      <c r="C10" s="32">
        <v>88883</v>
      </c>
      <c r="D10" s="28">
        <v>1549</v>
      </c>
      <c r="E10" s="28">
        <v>521</v>
      </c>
      <c r="F10" s="28">
        <v>8722</v>
      </c>
      <c r="G10" s="2">
        <v>4591</v>
      </c>
      <c r="H10" s="2">
        <v>125588</v>
      </c>
      <c r="I10" s="2">
        <v>31328</v>
      </c>
      <c r="J10" s="29">
        <v>27722</v>
      </c>
      <c r="K10" s="28">
        <v>22050</v>
      </c>
      <c r="L10" s="2">
        <v>21891</v>
      </c>
      <c r="M10" s="2">
        <v>26129</v>
      </c>
      <c r="N10" s="2">
        <v>26698</v>
      </c>
      <c r="O10" s="2">
        <v>4000</v>
      </c>
      <c r="P10" s="2">
        <v>3136</v>
      </c>
      <c r="Q10" s="2">
        <v>250</v>
      </c>
      <c r="R10" s="2">
        <v>362</v>
      </c>
      <c r="S10" s="2">
        <v>14</v>
      </c>
      <c r="T10" s="33">
        <v>44</v>
      </c>
    </row>
    <row r="11" spans="2:20" ht="12" customHeight="1">
      <c r="B11" s="31"/>
      <c r="C11" s="32"/>
      <c r="T11" s="34"/>
    </row>
    <row r="12" spans="1:20" ht="12" customHeight="1">
      <c r="A12" s="35" t="s">
        <v>22</v>
      </c>
      <c r="B12" s="36">
        <v>238464</v>
      </c>
      <c r="C12" s="37">
        <v>93426</v>
      </c>
      <c r="D12" s="37">
        <f aca="true" t="shared" si="0" ref="D12:R12">SUM(D14:D25)</f>
        <v>1896</v>
      </c>
      <c r="E12" s="37">
        <v>783</v>
      </c>
      <c r="F12" s="37">
        <f t="shared" si="0"/>
        <v>9687</v>
      </c>
      <c r="G12" s="37">
        <v>5212</v>
      </c>
      <c r="H12" s="37">
        <f t="shared" si="0"/>
        <v>147168</v>
      </c>
      <c r="I12" s="37">
        <v>36930</v>
      </c>
      <c r="J12" s="37">
        <f t="shared" si="0"/>
        <v>24327</v>
      </c>
      <c r="K12" s="37">
        <f t="shared" si="0"/>
        <v>20070</v>
      </c>
      <c r="L12" s="37">
        <f t="shared" si="0"/>
        <v>21314</v>
      </c>
      <c r="M12" s="37">
        <v>25476</v>
      </c>
      <c r="N12" s="37">
        <f t="shared" si="0"/>
        <v>32016</v>
      </c>
      <c r="O12" s="37">
        <v>4800</v>
      </c>
      <c r="P12" s="37">
        <f t="shared" si="0"/>
        <v>1822</v>
      </c>
      <c r="Q12" s="37">
        <v>146</v>
      </c>
      <c r="R12" s="37">
        <f t="shared" si="0"/>
        <v>234</v>
      </c>
      <c r="S12" s="37">
        <v>9</v>
      </c>
      <c r="T12" s="38">
        <v>45</v>
      </c>
    </row>
    <row r="13" spans="1:20" ht="12" customHeight="1">
      <c r="A13" s="39"/>
      <c r="B13" s="31"/>
      <c r="C13" s="32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34"/>
    </row>
    <row r="14" spans="1:20" ht="12" customHeight="1">
      <c r="A14" s="41" t="s">
        <v>23</v>
      </c>
      <c r="B14" s="31">
        <v>16882</v>
      </c>
      <c r="C14" s="32">
        <v>7836</v>
      </c>
      <c r="D14" s="42">
        <v>94</v>
      </c>
      <c r="E14" s="42">
        <v>29</v>
      </c>
      <c r="F14" s="42">
        <v>666</v>
      </c>
      <c r="G14" s="42">
        <v>407</v>
      </c>
      <c r="H14" s="42">
        <v>9736</v>
      </c>
      <c r="I14" s="40">
        <v>2455</v>
      </c>
      <c r="J14" s="29">
        <v>2234</v>
      </c>
      <c r="K14" s="42">
        <v>1980</v>
      </c>
      <c r="L14" s="42">
        <v>1943</v>
      </c>
      <c r="M14" s="42">
        <v>2635</v>
      </c>
      <c r="N14" s="42">
        <v>2072</v>
      </c>
      <c r="O14" s="40">
        <v>320</v>
      </c>
      <c r="P14" s="42">
        <v>118</v>
      </c>
      <c r="Q14" s="42">
        <v>9</v>
      </c>
      <c r="R14" s="42">
        <v>19</v>
      </c>
      <c r="S14" s="42">
        <v>1</v>
      </c>
      <c r="T14" s="33">
        <v>4</v>
      </c>
    </row>
    <row r="15" spans="1:20" ht="12" customHeight="1">
      <c r="A15" s="41" t="s">
        <v>24</v>
      </c>
      <c r="B15" s="31">
        <v>20635</v>
      </c>
      <c r="C15" s="32">
        <v>9250</v>
      </c>
      <c r="D15" s="42">
        <v>136</v>
      </c>
      <c r="E15" s="42">
        <v>44</v>
      </c>
      <c r="F15" s="42">
        <v>569</v>
      </c>
      <c r="G15" s="42">
        <v>248</v>
      </c>
      <c r="H15" s="42">
        <v>11122</v>
      </c>
      <c r="I15" s="42">
        <v>2818</v>
      </c>
      <c r="J15" s="29">
        <v>2294</v>
      </c>
      <c r="K15" s="42">
        <v>1890</v>
      </c>
      <c r="L15" s="42">
        <v>3389</v>
      </c>
      <c r="M15" s="42">
        <v>3805</v>
      </c>
      <c r="N15" s="42">
        <v>2888</v>
      </c>
      <c r="O15" s="42">
        <v>427</v>
      </c>
      <c r="P15" s="42">
        <v>230</v>
      </c>
      <c r="Q15" s="42">
        <v>18</v>
      </c>
      <c r="R15" s="42">
        <v>7</v>
      </c>
      <c r="S15" s="42">
        <v>0</v>
      </c>
      <c r="T15" s="33">
        <v>5</v>
      </c>
    </row>
    <row r="16" spans="1:20" ht="12" customHeight="1">
      <c r="A16" s="41" t="s">
        <v>25</v>
      </c>
      <c r="B16" s="31">
        <v>14698</v>
      </c>
      <c r="C16" s="32">
        <v>5965</v>
      </c>
      <c r="D16" s="42">
        <v>102</v>
      </c>
      <c r="E16" s="42">
        <v>38</v>
      </c>
      <c r="F16" s="42">
        <v>465</v>
      </c>
      <c r="G16" s="42">
        <v>190</v>
      </c>
      <c r="H16" s="42">
        <v>9145</v>
      </c>
      <c r="I16" s="42">
        <v>2295</v>
      </c>
      <c r="J16" s="29">
        <v>1950</v>
      </c>
      <c r="K16" s="42">
        <v>1620</v>
      </c>
      <c r="L16" s="42">
        <v>1047</v>
      </c>
      <c r="M16" s="42">
        <v>1525</v>
      </c>
      <c r="N16" s="42">
        <v>1852</v>
      </c>
      <c r="O16" s="42">
        <v>286</v>
      </c>
      <c r="P16" s="42">
        <v>132</v>
      </c>
      <c r="Q16" s="42">
        <v>11</v>
      </c>
      <c r="R16" s="42">
        <v>5</v>
      </c>
      <c r="S16" s="42">
        <v>0</v>
      </c>
      <c r="T16" s="33">
        <v>6</v>
      </c>
    </row>
    <row r="17" spans="1:20" ht="12" customHeight="1">
      <c r="A17" s="41" t="s">
        <v>26</v>
      </c>
      <c r="B17" s="31">
        <v>18744</v>
      </c>
      <c r="C17" s="32">
        <v>6503</v>
      </c>
      <c r="D17" s="42">
        <v>169</v>
      </c>
      <c r="E17" s="42">
        <v>78</v>
      </c>
      <c r="F17" s="42">
        <v>694</v>
      </c>
      <c r="G17" s="42">
        <v>342</v>
      </c>
      <c r="H17" s="42">
        <v>11816</v>
      </c>
      <c r="I17" s="42">
        <v>2995</v>
      </c>
      <c r="J17" s="29">
        <v>2143</v>
      </c>
      <c r="K17" s="42">
        <v>1620</v>
      </c>
      <c r="L17" s="42">
        <v>1183</v>
      </c>
      <c r="M17" s="42">
        <v>1082</v>
      </c>
      <c r="N17" s="42">
        <v>2507</v>
      </c>
      <c r="O17" s="42">
        <v>369</v>
      </c>
      <c r="P17" s="42">
        <v>199</v>
      </c>
      <c r="Q17" s="42">
        <v>16</v>
      </c>
      <c r="R17" s="42">
        <v>33</v>
      </c>
      <c r="S17" s="42">
        <v>1</v>
      </c>
      <c r="T17" s="33">
        <v>7</v>
      </c>
    </row>
    <row r="18" spans="1:20" ht="12" customHeight="1">
      <c r="A18" s="41" t="s">
        <v>27</v>
      </c>
      <c r="B18" s="31">
        <v>31355</v>
      </c>
      <c r="C18" s="32">
        <v>9420</v>
      </c>
      <c r="D18" s="42">
        <v>269</v>
      </c>
      <c r="E18" s="42">
        <v>73</v>
      </c>
      <c r="F18" s="42">
        <v>882</v>
      </c>
      <c r="G18" s="42">
        <v>523</v>
      </c>
      <c r="H18" s="42">
        <v>20707</v>
      </c>
      <c r="I18" s="42">
        <v>5172</v>
      </c>
      <c r="J18" s="29">
        <v>2163</v>
      </c>
      <c r="K18" s="42">
        <v>1620</v>
      </c>
      <c r="L18" s="42">
        <v>1108</v>
      </c>
      <c r="M18" s="42">
        <v>1151</v>
      </c>
      <c r="N18" s="42">
        <v>5626</v>
      </c>
      <c r="O18" s="42">
        <v>837</v>
      </c>
      <c r="P18" s="42">
        <v>502</v>
      </c>
      <c r="Q18" s="42">
        <v>40</v>
      </c>
      <c r="R18" s="42">
        <v>98</v>
      </c>
      <c r="S18" s="42">
        <v>0</v>
      </c>
      <c r="T18" s="33">
        <v>8</v>
      </c>
    </row>
    <row r="19" spans="1:20" ht="12" customHeight="1">
      <c r="A19" s="41" t="s">
        <v>28</v>
      </c>
      <c r="B19" s="31">
        <v>21456</v>
      </c>
      <c r="C19" s="32">
        <v>7830</v>
      </c>
      <c r="D19" s="42">
        <v>161</v>
      </c>
      <c r="E19" s="42">
        <v>46</v>
      </c>
      <c r="F19" s="42">
        <v>1165</v>
      </c>
      <c r="G19" s="42">
        <v>639</v>
      </c>
      <c r="H19" s="42">
        <v>13675</v>
      </c>
      <c r="I19" s="42">
        <v>3391</v>
      </c>
      <c r="J19" s="29">
        <v>1920</v>
      </c>
      <c r="K19" s="42">
        <v>1800</v>
      </c>
      <c r="L19" s="42">
        <v>1336</v>
      </c>
      <c r="M19" s="42">
        <v>1483</v>
      </c>
      <c r="N19" s="42">
        <v>2956</v>
      </c>
      <c r="O19" s="42">
        <v>452</v>
      </c>
      <c r="P19" s="42">
        <v>237</v>
      </c>
      <c r="Q19" s="42">
        <v>19</v>
      </c>
      <c r="R19" s="42">
        <v>6</v>
      </c>
      <c r="S19" s="42">
        <v>0</v>
      </c>
      <c r="T19" s="33">
        <v>9</v>
      </c>
    </row>
    <row r="20" spans="1:20" ht="12" customHeight="1">
      <c r="A20" s="41" t="s">
        <v>29</v>
      </c>
      <c r="B20" s="31">
        <v>28802</v>
      </c>
      <c r="C20" s="32">
        <v>12634</v>
      </c>
      <c r="D20" s="42">
        <v>208</v>
      </c>
      <c r="E20" s="42">
        <v>167</v>
      </c>
      <c r="F20" s="42">
        <v>1074</v>
      </c>
      <c r="G20" s="42">
        <v>554</v>
      </c>
      <c r="H20" s="42">
        <v>17043</v>
      </c>
      <c r="I20" s="42">
        <v>4234</v>
      </c>
      <c r="J20" s="29">
        <v>2295</v>
      </c>
      <c r="K20" s="42">
        <v>1710</v>
      </c>
      <c r="L20" s="42">
        <v>4627</v>
      </c>
      <c r="M20" s="42">
        <v>5455</v>
      </c>
      <c r="N20" s="42">
        <v>3378</v>
      </c>
      <c r="O20" s="42">
        <v>500</v>
      </c>
      <c r="P20" s="42">
        <v>164</v>
      </c>
      <c r="Q20" s="42">
        <v>13</v>
      </c>
      <c r="R20" s="42">
        <v>13</v>
      </c>
      <c r="S20" s="42">
        <v>1</v>
      </c>
      <c r="T20" s="33">
        <v>10</v>
      </c>
    </row>
    <row r="21" spans="1:20" ht="12" customHeight="1">
      <c r="A21" s="41" t="s">
        <v>30</v>
      </c>
      <c r="B21" s="31">
        <v>28718</v>
      </c>
      <c r="C21" s="32">
        <v>11696</v>
      </c>
      <c r="D21" s="42">
        <v>265</v>
      </c>
      <c r="E21" s="42">
        <v>85</v>
      </c>
      <c r="F21" s="42">
        <v>1245</v>
      </c>
      <c r="G21" s="42">
        <v>832</v>
      </c>
      <c r="H21" s="42">
        <v>17926</v>
      </c>
      <c r="I21" s="42">
        <v>4516</v>
      </c>
      <c r="J21" s="29">
        <v>2197</v>
      </c>
      <c r="K21" s="42">
        <v>1890</v>
      </c>
      <c r="L21" s="42">
        <v>3024</v>
      </c>
      <c r="M21" s="42">
        <v>3763</v>
      </c>
      <c r="N21" s="42">
        <v>3963</v>
      </c>
      <c r="O21" s="42">
        <v>603</v>
      </c>
      <c r="P21" s="42">
        <v>93</v>
      </c>
      <c r="Q21" s="42">
        <v>7</v>
      </c>
      <c r="R21" s="42">
        <v>5</v>
      </c>
      <c r="S21" s="42">
        <v>0</v>
      </c>
      <c r="T21" s="33">
        <v>11</v>
      </c>
    </row>
    <row r="22" spans="1:20" ht="12" customHeight="1">
      <c r="A22" s="41" t="s">
        <v>31</v>
      </c>
      <c r="B22" s="31">
        <v>15967</v>
      </c>
      <c r="C22" s="32">
        <v>5797</v>
      </c>
      <c r="D22" s="42">
        <v>159</v>
      </c>
      <c r="E22" s="42">
        <v>65</v>
      </c>
      <c r="F22" s="42">
        <v>1216</v>
      </c>
      <c r="G22" s="42">
        <v>558</v>
      </c>
      <c r="H22" s="42">
        <v>10401</v>
      </c>
      <c r="I22" s="42">
        <v>2586</v>
      </c>
      <c r="J22" s="29">
        <v>1754</v>
      </c>
      <c r="K22" s="42">
        <v>1710</v>
      </c>
      <c r="L22" s="42">
        <v>559</v>
      </c>
      <c r="M22" s="42">
        <v>606</v>
      </c>
      <c r="N22" s="42">
        <v>1838</v>
      </c>
      <c r="O22" s="42">
        <v>269</v>
      </c>
      <c r="P22" s="42">
        <v>37</v>
      </c>
      <c r="Q22" s="42">
        <v>3</v>
      </c>
      <c r="R22" s="42">
        <v>3</v>
      </c>
      <c r="S22" s="42">
        <v>0</v>
      </c>
      <c r="T22" s="33">
        <v>12</v>
      </c>
    </row>
    <row r="23" spans="1:20" ht="12" customHeight="1">
      <c r="A23" s="43" t="s">
        <v>32</v>
      </c>
      <c r="B23" s="31">
        <v>13832</v>
      </c>
      <c r="C23" s="32">
        <v>4558</v>
      </c>
      <c r="D23" s="42">
        <v>86</v>
      </c>
      <c r="E23" s="42">
        <v>41</v>
      </c>
      <c r="F23" s="42">
        <v>465</v>
      </c>
      <c r="G23" s="42">
        <v>206</v>
      </c>
      <c r="H23" s="42">
        <v>9359</v>
      </c>
      <c r="I23" s="42">
        <v>2342</v>
      </c>
      <c r="J23" s="29">
        <v>1662</v>
      </c>
      <c r="K23" s="42">
        <v>1260</v>
      </c>
      <c r="L23" s="42">
        <v>433</v>
      </c>
      <c r="M23" s="42">
        <v>442</v>
      </c>
      <c r="N23" s="42">
        <v>1805</v>
      </c>
      <c r="O23" s="42">
        <v>266</v>
      </c>
      <c r="P23" s="42">
        <v>22</v>
      </c>
      <c r="Q23" s="42">
        <v>2</v>
      </c>
      <c r="R23" s="42">
        <v>0</v>
      </c>
      <c r="S23" s="42">
        <v>0</v>
      </c>
      <c r="T23" s="33">
        <v>1</v>
      </c>
    </row>
    <row r="24" spans="1:20" ht="12" customHeight="1">
      <c r="A24" s="41" t="s">
        <v>33</v>
      </c>
      <c r="B24" s="31">
        <v>10648</v>
      </c>
      <c r="C24" s="32">
        <v>4510</v>
      </c>
      <c r="D24" s="42">
        <v>119</v>
      </c>
      <c r="E24" s="42">
        <v>70</v>
      </c>
      <c r="F24" s="42">
        <v>577</v>
      </c>
      <c r="G24" s="42">
        <v>266</v>
      </c>
      <c r="H24" s="42">
        <v>6556</v>
      </c>
      <c r="I24" s="42">
        <v>1664</v>
      </c>
      <c r="J24" s="29">
        <v>1569</v>
      </c>
      <c r="K24" s="42">
        <v>1350</v>
      </c>
      <c r="L24" s="42">
        <v>730</v>
      </c>
      <c r="M24" s="42">
        <v>988</v>
      </c>
      <c r="N24" s="42">
        <v>1072</v>
      </c>
      <c r="O24" s="42">
        <v>170</v>
      </c>
      <c r="P24" s="42">
        <v>22</v>
      </c>
      <c r="Q24" s="42">
        <v>2</v>
      </c>
      <c r="R24" s="42">
        <v>3</v>
      </c>
      <c r="S24" s="42">
        <v>0</v>
      </c>
      <c r="T24" s="33">
        <v>2</v>
      </c>
    </row>
    <row r="25" spans="1:20" ht="12" customHeight="1">
      <c r="A25" s="41" t="s">
        <v>34</v>
      </c>
      <c r="B25" s="44">
        <v>16727</v>
      </c>
      <c r="C25" s="32">
        <v>7427</v>
      </c>
      <c r="D25" s="42">
        <v>128</v>
      </c>
      <c r="E25" s="42">
        <v>46</v>
      </c>
      <c r="F25" s="42">
        <v>669</v>
      </c>
      <c r="G25" s="42">
        <v>449</v>
      </c>
      <c r="H25" s="42">
        <v>9682</v>
      </c>
      <c r="I25" s="42">
        <v>2462</v>
      </c>
      <c r="J25" s="29">
        <v>2146</v>
      </c>
      <c r="K25" s="46">
        <v>1620</v>
      </c>
      <c r="L25" s="46">
        <v>1935</v>
      </c>
      <c r="M25" s="46">
        <v>2540</v>
      </c>
      <c r="N25" s="46">
        <v>2059</v>
      </c>
      <c r="O25" s="47">
        <v>302</v>
      </c>
      <c r="P25" s="46">
        <v>66</v>
      </c>
      <c r="Q25" s="47">
        <v>5</v>
      </c>
      <c r="R25" s="46">
        <v>42</v>
      </c>
      <c r="S25" s="48">
        <v>2</v>
      </c>
      <c r="T25" s="49">
        <v>3</v>
      </c>
    </row>
    <row r="26" spans="1:11" ht="12" customHeight="1">
      <c r="A26" s="50" t="s">
        <v>35</v>
      </c>
      <c r="B26" s="51"/>
      <c r="C26" s="51"/>
      <c r="D26" s="51"/>
      <c r="E26" s="51"/>
      <c r="F26" s="51"/>
      <c r="G26" s="51"/>
      <c r="H26" s="51"/>
      <c r="I26" s="51"/>
      <c r="J26" s="51"/>
      <c r="K26" s="52"/>
    </row>
    <row r="27" spans="1:11" ht="12" customHeight="1">
      <c r="A27" s="58" t="s">
        <v>45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spans="1:11" ht="12" customHeight="1">
      <c r="A28" s="58"/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31" spans="1:20" ht="19.5" customHeight="1">
      <c r="A31" s="54"/>
      <c r="B31" s="54"/>
      <c r="C31" s="54"/>
      <c r="D31" s="57" t="s">
        <v>46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4"/>
      <c r="S31" s="54"/>
      <c r="T31" s="54"/>
    </row>
    <row r="32" spans="1:19" s="6" customFormat="1" ht="15.75" customHeight="1" thickBot="1">
      <c r="A32" s="5" t="s">
        <v>2</v>
      </c>
      <c r="B32" s="5"/>
      <c r="C32" s="5"/>
      <c r="R32" s="5"/>
      <c r="S32" s="5"/>
    </row>
    <row r="33" spans="1:57" s="6" customFormat="1" ht="15.75" customHeight="1" thickTop="1">
      <c r="A33" s="7"/>
      <c r="B33" s="8" t="s">
        <v>3</v>
      </c>
      <c r="C33" s="9"/>
      <c r="D33" s="8" t="s">
        <v>4</v>
      </c>
      <c r="E33" s="10"/>
      <c r="F33" s="8" t="s">
        <v>5</v>
      </c>
      <c r="G33" s="10"/>
      <c r="H33" s="8" t="s">
        <v>6</v>
      </c>
      <c r="I33" s="9"/>
      <c r="J33" s="9" t="s">
        <v>7</v>
      </c>
      <c r="K33" s="9"/>
      <c r="L33" s="8" t="s">
        <v>8</v>
      </c>
      <c r="M33" s="10"/>
      <c r="N33" s="8" t="s">
        <v>9</v>
      </c>
      <c r="O33" s="10"/>
      <c r="P33" s="8" t="s">
        <v>10</v>
      </c>
      <c r="Q33" s="10"/>
      <c r="R33" s="8" t="s">
        <v>11</v>
      </c>
      <c r="S33" s="10"/>
      <c r="T33" s="11" t="s">
        <v>12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</row>
    <row r="34" spans="1:20" s="18" customFormat="1" ht="15" customHeight="1">
      <c r="A34" s="13" t="s">
        <v>13</v>
      </c>
      <c r="B34" s="14"/>
      <c r="C34" s="15"/>
      <c r="D34" s="14"/>
      <c r="E34" s="16"/>
      <c r="F34" s="14"/>
      <c r="G34" s="16"/>
      <c r="H34" s="14"/>
      <c r="I34" s="15"/>
      <c r="J34" s="15"/>
      <c r="K34" s="15"/>
      <c r="L34" s="14"/>
      <c r="M34" s="16"/>
      <c r="N34" s="14" t="s">
        <v>14</v>
      </c>
      <c r="O34" s="16"/>
      <c r="P34" s="14"/>
      <c r="Q34" s="16"/>
      <c r="R34" s="14"/>
      <c r="S34" s="16"/>
      <c r="T34" s="17"/>
    </row>
    <row r="35" spans="1:20" s="18" customFormat="1" ht="12" customHeight="1">
      <c r="A35" s="13" t="s">
        <v>15</v>
      </c>
      <c r="B35" s="19" t="s">
        <v>16</v>
      </c>
      <c r="C35" s="19" t="s">
        <v>17</v>
      </c>
      <c r="D35" s="19" t="s">
        <v>16</v>
      </c>
      <c r="E35" s="19" t="s">
        <v>17</v>
      </c>
      <c r="F35" s="19" t="s">
        <v>16</v>
      </c>
      <c r="G35" s="19" t="s">
        <v>17</v>
      </c>
      <c r="H35" s="19" t="s">
        <v>16</v>
      </c>
      <c r="I35" s="20" t="s">
        <v>17</v>
      </c>
      <c r="J35" s="21" t="s">
        <v>16</v>
      </c>
      <c r="K35" s="19" t="s">
        <v>17</v>
      </c>
      <c r="L35" s="19" t="s">
        <v>16</v>
      </c>
      <c r="M35" s="19" t="s">
        <v>17</v>
      </c>
      <c r="N35" s="19" t="s">
        <v>16</v>
      </c>
      <c r="O35" s="19" t="s">
        <v>17</v>
      </c>
      <c r="P35" s="19" t="s">
        <v>16</v>
      </c>
      <c r="Q35" s="19" t="s">
        <v>17</v>
      </c>
      <c r="R35" s="19" t="s">
        <v>16</v>
      </c>
      <c r="S35" s="20" t="s">
        <v>17</v>
      </c>
      <c r="T35" s="17"/>
    </row>
    <row r="36" spans="1:20" ht="12" customHeight="1">
      <c r="A36" s="22"/>
      <c r="B36" s="23"/>
      <c r="C36" s="23"/>
      <c r="D36" s="23"/>
      <c r="E36" s="23"/>
      <c r="F36" s="23"/>
      <c r="G36" s="23"/>
      <c r="H36" s="23"/>
      <c r="I36" s="14"/>
      <c r="J36" s="16"/>
      <c r="K36" s="23"/>
      <c r="L36" s="23"/>
      <c r="M36" s="23"/>
      <c r="N36" s="23"/>
      <c r="O36" s="23"/>
      <c r="P36" s="23"/>
      <c r="Q36" s="23"/>
      <c r="R36" s="23"/>
      <c r="S36" s="14"/>
      <c r="T36" s="24"/>
    </row>
    <row r="37" spans="1:20" ht="12" customHeight="1">
      <c r="A37" s="25" t="s">
        <v>18</v>
      </c>
      <c r="B37" s="31">
        <v>132605</v>
      </c>
      <c r="C37" s="27">
        <v>26161</v>
      </c>
      <c r="D37" s="28">
        <v>1399</v>
      </c>
      <c r="E37" s="28">
        <v>391</v>
      </c>
      <c r="F37" s="28">
        <v>4014</v>
      </c>
      <c r="G37" s="2">
        <v>1058</v>
      </c>
      <c r="H37" s="2">
        <v>63895</v>
      </c>
      <c r="I37" s="2">
        <v>6405</v>
      </c>
      <c r="J37" s="29">
        <v>24043</v>
      </c>
      <c r="K37" s="28">
        <v>8880</v>
      </c>
      <c r="L37" s="29">
        <v>17189</v>
      </c>
      <c r="M37" s="28">
        <v>8502</v>
      </c>
      <c r="N37" s="2">
        <v>13752</v>
      </c>
      <c r="O37" s="2">
        <v>688</v>
      </c>
      <c r="P37" s="2">
        <v>7730</v>
      </c>
      <c r="Q37" s="2">
        <v>232</v>
      </c>
      <c r="R37" s="2">
        <v>583</v>
      </c>
      <c r="S37" s="2">
        <v>6</v>
      </c>
      <c r="T37" s="30">
        <v>41</v>
      </c>
    </row>
    <row r="38" spans="1:20" ht="12" customHeight="1">
      <c r="A38" s="25" t="s">
        <v>19</v>
      </c>
      <c r="B38" s="31">
        <v>155011</v>
      </c>
      <c r="C38" s="32">
        <v>31239</v>
      </c>
      <c r="D38" s="28">
        <v>1864</v>
      </c>
      <c r="E38" s="28">
        <v>259</v>
      </c>
      <c r="F38" s="28">
        <v>4331</v>
      </c>
      <c r="G38" s="2">
        <v>1076</v>
      </c>
      <c r="H38" s="2">
        <v>77840</v>
      </c>
      <c r="I38" s="2">
        <v>7805</v>
      </c>
      <c r="J38" s="29">
        <v>24793</v>
      </c>
      <c r="K38" s="28">
        <v>9160</v>
      </c>
      <c r="L38" s="29">
        <v>24082</v>
      </c>
      <c r="M38" s="28">
        <v>11955</v>
      </c>
      <c r="N38" s="2">
        <v>15837</v>
      </c>
      <c r="O38" s="2">
        <v>793</v>
      </c>
      <c r="P38" s="2">
        <v>6200</v>
      </c>
      <c r="Q38" s="2">
        <v>186</v>
      </c>
      <c r="R38" s="2">
        <v>564</v>
      </c>
      <c r="S38" s="2">
        <v>6</v>
      </c>
      <c r="T38" s="33">
        <v>42</v>
      </c>
    </row>
    <row r="39" spans="1:20" ht="12" customHeight="1">
      <c r="A39" s="25" t="s">
        <v>20</v>
      </c>
      <c r="B39" s="31">
        <v>173702</v>
      </c>
      <c r="C39" s="32">
        <v>33926</v>
      </c>
      <c r="D39" s="28">
        <v>1630</v>
      </c>
      <c r="E39" s="28">
        <v>452</v>
      </c>
      <c r="F39" s="28">
        <v>6187</v>
      </c>
      <c r="G39" s="2">
        <v>1612</v>
      </c>
      <c r="H39" s="2">
        <v>90510</v>
      </c>
      <c r="I39" s="2">
        <v>9099</v>
      </c>
      <c r="J39" s="29">
        <v>26463</v>
      </c>
      <c r="K39" s="28">
        <v>9240</v>
      </c>
      <c r="L39" s="29">
        <v>25341</v>
      </c>
      <c r="M39" s="28">
        <v>12448</v>
      </c>
      <c r="N39" s="2">
        <v>19111</v>
      </c>
      <c r="O39" s="2">
        <v>952</v>
      </c>
      <c r="P39" s="2">
        <v>3927</v>
      </c>
      <c r="Q39" s="2">
        <v>117</v>
      </c>
      <c r="R39" s="2">
        <v>533</v>
      </c>
      <c r="S39" s="2">
        <v>5</v>
      </c>
      <c r="T39" s="33">
        <v>43</v>
      </c>
    </row>
    <row r="40" spans="1:20" ht="12" customHeight="1">
      <c r="A40" s="25" t="s">
        <v>21</v>
      </c>
      <c r="B40" s="31">
        <v>189628</v>
      </c>
      <c r="C40" s="32">
        <v>33992</v>
      </c>
      <c r="D40" s="28">
        <v>1392</v>
      </c>
      <c r="E40" s="28">
        <v>185</v>
      </c>
      <c r="F40" s="28">
        <v>6575</v>
      </c>
      <c r="G40" s="2">
        <v>1582</v>
      </c>
      <c r="H40" s="2">
        <v>104973</v>
      </c>
      <c r="I40" s="2">
        <v>10479</v>
      </c>
      <c r="J40" s="29">
        <v>25480</v>
      </c>
      <c r="K40" s="28">
        <v>9120</v>
      </c>
      <c r="L40" s="29">
        <v>23084</v>
      </c>
      <c r="M40" s="28">
        <v>11300</v>
      </c>
      <c r="N40" s="2">
        <v>24587</v>
      </c>
      <c r="O40" s="2">
        <v>1229</v>
      </c>
      <c r="P40" s="2">
        <v>3129</v>
      </c>
      <c r="Q40" s="2">
        <v>94</v>
      </c>
      <c r="R40" s="2">
        <v>408</v>
      </c>
      <c r="S40" s="2">
        <v>4</v>
      </c>
      <c r="T40" s="33">
        <v>44</v>
      </c>
    </row>
    <row r="41" spans="2:20" ht="12" customHeight="1">
      <c r="B41" s="31"/>
      <c r="C41" s="32"/>
      <c r="T41" s="34"/>
    </row>
    <row r="42" spans="1:20" ht="12" customHeight="1">
      <c r="A42" s="35" t="s">
        <v>22</v>
      </c>
      <c r="B42" s="36">
        <f>SUM(B44:B55)</f>
        <v>194408</v>
      </c>
      <c r="C42" s="37">
        <v>33785</v>
      </c>
      <c r="D42" s="37">
        <f>SUM(D44:D55)</f>
        <v>1534</v>
      </c>
      <c r="E42" s="37">
        <v>300</v>
      </c>
      <c r="F42" s="37">
        <f>SUM(F44:F55)</f>
        <v>5777</v>
      </c>
      <c r="G42" s="37">
        <v>1380</v>
      </c>
      <c r="H42" s="37">
        <v>113276</v>
      </c>
      <c r="I42" s="37">
        <v>11388</v>
      </c>
      <c r="J42" s="37">
        <f>SUM(J44:J55)</f>
        <v>23019</v>
      </c>
      <c r="K42" s="37">
        <f>SUM(K44:K55)</f>
        <v>8560</v>
      </c>
      <c r="L42" s="37">
        <f>SUM(L44:L55)</f>
        <v>21523</v>
      </c>
      <c r="M42" s="37">
        <v>10744</v>
      </c>
      <c r="N42" s="37">
        <f>SUM(N44:N55)</f>
        <v>27150</v>
      </c>
      <c r="O42" s="37">
        <v>1355</v>
      </c>
      <c r="P42" s="37">
        <f>SUM(P44:P55)</f>
        <v>1872</v>
      </c>
      <c r="Q42" s="37">
        <v>56</v>
      </c>
      <c r="R42" s="37">
        <f>SUM(R44:R55)</f>
        <v>257</v>
      </c>
      <c r="S42" s="37">
        <v>3</v>
      </c>
      <c r="T42" s="38">
        <v>45</v>
      </c>
    </row>
    <row r="43" spans="1:20" ht="12" customHeight="1">
      <c r="A43" s="39"/>
      <c r="B43" s="31"/>
      <c r="C43" s="32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34"/>
    </row>
    <row r="44" spans="1:20" ht="12" customHeight="1">
      <c r="A44" s="41" t="s">
        <v>23</v>
      </c>
      <c r="B44" s="31">
        <f aca="true" t="shared" si="1" ref="B44:B55">SUM(D44,F44,H44,J44,L44,N44,P44,R44)</f>
        <v>14232</v>
      </c>
      <c r="C44" s="32">
        <v>3047</v>
      </c>
      <c r="D44" s="42">
        <v>78</v>
      </c>
      <c r="E44" s="42">
        <v>10</v>
      </c>
      <c r="F44" s="42">
        <v>576</v>
      </c>
      <c r="G44" s="42">
        <v>149</v>
      </c>
      <c r="H44" s="42">
        <v>7582</v>
      </c>
      <c r="I44" s="42">
        <v>760</v>
      </c>
      <c r="J44" s="29">
        <v>2180</v>
      </c>
      <c r="K44" s="42">
        <v>920</v>
      </c>
      <c r="L44" s="29">
        <v>1976</v>
      </c>
      <c r="M44" s="42">
        <v>1121</v>
      </c>
      <c r="N44" s="42">
        <v>1687</v>
      </c>
      <c r="O44" s="42">
        <v>83</v>
      </c>
      <c r="P44" s="42">
        <v>112</v>
      </c>
      <c r="Q44" s="42">
        <v>3</v>
      </c>
      <c r="R44" s="42">
        <v>41</v>
      </c>
      <c r="S44" s="42">
        <v>0</v>
      </c>
      <c r="T44" s="33">
        <v>4</v>
      </c>
    </row>
    <row r="45" spans="1:20" ht="12" customHeight="1">
      <c r="A45" s="41" t="s">
        <v>24</v>
      </c>
      <c r="B45" s="31">
        <f t="shared" si="1"/>
        <v>18630</v>
      </c>
      <c r="C45" s="32">
        <v>3696</v>
      </c>
      <c r="D45" s="42">
        <v>112</v>
      </c>
      <c r="E45" s="42">
        <v>13</v>
      </c>
      <c r="F45" s="42">
        <v>594</v>
      </c>
      <c r="G45" s="42">
        <v>120</v>
      </c>
      <c r="H45" s="42">
        <v>9564</v>
      </c>
      <c r="I45" s="42">
        <v>956</v>
      </c>
      <c r="J45" s="29">
        <v>2232</v>
      </c>
      <c r="K45" s="42">
        <v>880</v>
      </c>
      <c r="L45" s="29">
        <v>3384</v>
      </c>
      <c r="M45" s="42">
        <v>1598</v>
      </c>
      <c r="N45" s="42">
        <v>2503</v>
      </c>
      <c r="O45" s="42">
        <v>124</v>
      </c>
      <c r="P45" s="42">
        <v>220</v>
      </c>
      <c r="Q45" s="42">
        <v>7</v>
      </c>
      <c r="R45" s="42">
        <v>21</v>
      </c>
      <c r="S45" s="42">
        <v>0</v>
      </c>
      <c r="T45" s="33">
        <v>5</v>
      </c>
    </row>
    <row r="46" spans="1:20" ht="12" customHeight="1">
      <c r="A46" s="41" t="s">
        <v>25</v>
      </c>
      <c r="B46" s="31">
        <f t="shared" si="1"/>
        <v>11470</v>
      </c>
      <c r="C46" s="32">
        <v>1998</v>
      </c>
      <c r="D46" s="42">
        <v>82</v>
      </c>
      <c r="E46" s="42">
        <v>19</v>
      </c>
      <c r="F46" s="42">
        <v>407</v>
      </c>
      <c r="G46" s="42">
        <v>98</v>
      </c>
      <c r="H46" s="42">
        <v>6634</v>
      </c>
      <c r="I46" s="42">
        <v>671</v>
      </c>
      <c r="J46" s="29">
        <v>1820</v>
      </c>
      <c r="K46" s="42">
        <v>600</v>
      </c>
      <c r="L46" s="29">
        <v>1033</v>
      </c>
      <c r="M46" s="42">
        <v>536</v>
      </c>
      <c r="N46" s="42">
        <v>1337</v>
      </c>
      <c r="O46" s="42">
        <v>71</v>
      </c>
      <c r="P46" s="42">
        <v>152</v>
      </c>
      <c r="Q46" s="42">
        <v>5</v>
      </c>
      <c r="R46" s="59">
        <v>5</v>
      </c>
      <c r="S46" s="42">
        <v>0</v>
      </c>
      <c r="T46" s="33">
        <v>6</v>
      </c>
    </row>
    <row r="47" spans="1:20" ht="12" customHeight="1">
      <c r="A47" s="41" t="s">
        <v>26</v>
      </c>
      <c r="B47" s="31">
        <f t="shared" si="1"/>
        <v>15849</v>
      </c>
      <c r="C47" s="32">
        <f>SUM(E47,G47,I47,K47,M47,O47,Q47,S47)</f>
        <v>2385</v>
      </c>
      <c r="D47" s="42">
        <v>140</v>
      </c>
      <c r="E47" s="42">
        <v>29</v>
      </c>
      <c r="F47" s="42">
        <v>522</v>
      </c>
      <c r="G47" s="42">
        <v>126</v>
      </c>
      <c r="H47" s="42">
        <v>9481</v>
      </c>
      <c r="I47" s="42">
        <v>958</v>
      </c>
      <c r="J47" s="29">
        <v>2071</v>
      </c>
      <c r="K47" s="42">
        <v>640</v>
      </c>
      <c r="L47" s="29">
        <v>1201</v>
      </c>
      <c r="M47" s="42">
        <v>517</v>
      </c>
      <c r="N47" s="42">
        <v>2212</v>
      </c>
      <c r="O47" s="42">
        <v>109</v>
      </c>
      <c r="P47" s="42">
        <v>195</v>
      </c>
      <c r="Q47" s="42">
        <v>6</v>
      </c>
      <c r="R47" s="42">
        <v>27</v>
      </c>
      <c r="S47" s="42">
        <v>0</v>
      </c>
      <c r="T47" s="33">
        <v>7</v>
      </c>
    </row>
    <row r="48" spans="1:20" ht="12" customHeight="1">
      <c r="A48" s="41" t="s">
        <v>27</v>
      </c>
      <c r="B48" s="31">
        <f t="shared" si="1"/>
        <v>29152</v>
      </c>
      <c r="C48" s="32">
        <v>3667</v>
      </c>
      <c r="D48" s="42">
        <v>239</v>
      </c>
      <c r="E48" s="42">
        <v>26</v>
      </c>
      <c r="F48" s="42">
        <v>572</v>
      </c>
      <c r="G48" s="42">
        <v>114</v>
      </c>
      <c r="H48" s="42">
        <v>18868</v>
      </c>
      <c r="I48" s="42">
        <v>1910</v>
      </c>
      <c r="J48" s="29">
        <v>2160</v>
      </c>
      <c r="K48" s="42">
        <v>760</v>
      </c>
      <c r="L48" s="29">
        <v>1214</v>
      </c>
      <c r="M48" s="42">
        <v>566</v>
      </c>
      <c r="N48" s="42">
        <v>5506</v>
      </c>
      <c r="O48" s="42">
        <v>276</v>
      </c>
      <c r="P48" s="42">
        <v>507</v>
      </c>
      <c r="Q48" s="42">
        <v>15</v>
      </c>
      <c r="R48" s="42">
        <v>86</v>
      </c>
      <c r="S48" s="42">
        <v>1</v>
      </c>
      <c r="T48" s="33">
        <v>8</v>
      </c>
    </row>
    <row r="49" spans="1:20" ht="12" customHeight="1">
      <c r="A49" s="41" t="s">
        <v>28</v>
      </c>
      <c r="B49" s="31">
        <f t="shared" si="1"/>
        <v>17159</v>
      </c>
      <c r="C49" s="32">
        <v>2755</v>
      </c>
      <c r="D49" s="42">
        <v>149</v>
      </c>
      <c r="E49" s="42">
        <v>18</v>
      </c>
      <c r="F49" s="42">
        <v>580</v>
      </c>
      <c r="G49" s="42">
        <v>146</v>
      </c>
      <c r="H49" s="42">
        <v>10272</v>
      </c>
      <c r="I49" s="42">
        <v>1025</v>
      </c>
      <c r="J49" s="29">
        <v>1920</v>
      </c>
      <c r="K49" s="42">
        <v>760</v>
      </c>
      <c r="L49" s="29">
        <v>1444</v>
      </c>
      <c r="M49" s="42">
        <v>674</v>
      </c>
      <c r="N49" s="42">
        <v>2526</v>
      </c>
      <c r="O49" s="42">
        <v>125</v>
      </c>
      <c r="P49" s="42">
        <v>257</v>
      </c>
      <c r="Q49" s="42">
        <v>8</v>
      </c>
      <c r="R49" s="42">
        <v>11</v>
      </c>
      <c r="S49" s="42">
        <v>0</v>
      </c>
      <c r="T49" s="33">
        <v>9</v>
      </c>
    </row>
    <row r="50" spans="1:20" ht="12" customHeight="1">
      <c r="A50" s="41" t="s">
        <v>29</v>
      </c>
      <c r="B50" s="31">
        <f t="shared" si="1"/>
        <v>22831</v>
      </c>
      <c r="C50" s="32">
        <v>4727</v>
      </c>
      <c r="D50" s="42">
        <v>156</v>
      </c>
      <c r="E50" s="42">
        <v>73</v>
      </c>
      <c r="F50" s="42">
        <v>503</v>
      </c>
      <c r="G50" s="42">
        <v>126</v>
      </c>
      <c r="H50" s="42">
        <v>12206</v>
      </c>
      <c r="I50" s="42">
        <v>1234</v>
      </c>
      <c r="J50" s="29">
        <v>2264</v>
      </c>
      <c r="K50" s="42">
        <v>800</v>
      </c>
      <c r="L50" s="29">
        <v>4699</v>
      </c>
      <c r="M50" s="42">
        <v>2346</v>
      </c>
      <c r="N50" s="42">
        <v>2832</v>
      </c>
      <c r="O50" s="42">
        <v>140</v>
      </c>
      <c r="P50" s="42">
        <v>160</v>
      </c>
      <c r="Q50" s="42">
        <v>5</v>
      </c>
      <c r="R50" s="42">
        <v>11</v>
      </c>
      <c r="S50" s="42">
        <v>0</v>
      </c>
      <c r="T50" s="33">
        <v>10</v>
      </c>
    </row>
    <row r="51" spans="1:20" ht="12" customHeight="1">
      <c r="A51" s="41" t="s">
        <v>30</v>
      </c>
      <c r="B51" s="31">
        <f t="shared" si="1"/>
        <v>23073</v>
      </c>
      <c r="C51" s="32">
        <v>3982</v>
      </c>
      <c r="D51" s="42">
        <v>220</v>
      </c>
      <c r="E51" s="42">
        <v>29</v>
      </c>
      <c r="F51" s="42">
        <v>551</v>
      </c>
      <c r="G51" s="42">
        <v>132</v>
      </c>
      <c r="H51" s="42">
        <v>13744</v>
      </c>
      <c r="I51" s="42">
        <v>1380</v>
      </c>
      <c r="J51" s="29">
        <v>2026</v>
      </c>
      <c r="K51" s="42">
        <v>800</v>
      </c>
      <c r="L51" s="29">
        <v>2932</v>
      </c>
      <c r="M51" s="42">
        <v>1461</v>
      </c>
      <c r="N51" s="42">
        <v>3461</v>
      </c>
      <c r="O51" s="42">
        <v>177</v>
      </c>
      <c r="P51" s="42">
        <v>129</v>
      </c>
      <c r="Q51" s="42">
        <v>4</v>
      </c>
      <c r="R51" s="42">
        <v>10</v>
      </c>
      <c r="S51" s="42">
        <v>0</v>
      </c>
      <c r="T51" s="33">
        <v>11</v>
      </c>
    </row>
    <row r="52" spans="1:20" ht="12" customHeight="1">
      <c r="A52" s="41" t="s">
        <v>31</v>
      </c>
      <c r="B52" s="31">
        <f t="shared" si="1"/>
        <v>9161</v>
      </c>
      <c r="C52" s="32">
        <v>1574</v>
      </c>
      <c r="D52" s="42">
        <v>93</v>
      </c>
      <c r="E52" s="42">
        <v>19</v>
      </c>
      <c r="F52" s="42">
        <v>464</v>
      </c>
      <c r="G52" s="42">
        <v>101</v>
      </c>
      <c r="H52" s="42">
        <v>5482</v>
      </c>
      <c r="I52" s="42">
        <v>539</v>
      </c>
      <c r="J52" s="29">
        <v>1561</v>
      </c>
      <c r="K52" s="42">
        <v>640</v>
      </c>
      <c r="L52" s="29">
        <v>507</v>
      </c>
      <c r="M52" s="42">
        <v>225</v>
      </c>
      <c r="N52" s="42">
        <v>1023</v>
      </c>
      <c r="O52" s="42">
        <v>50</v>
      </c>
      <c r="P52" s="42">
        <v>26</v>
      </c>
      <c r="Q52" s="42">
        <v>1</v>
      </c>
      <c r="R52" s="42">
        <v>5</v>
      </c>
      <c r="S52" s="42">
        <v>1</v>
      </c>
      <c r="T52" s="33">
        <v>12</v>
      </c>
    </row>
    <row r="53" spans="1:20" ht="12" customHeight="1">
      <c r="A53" s="43" t="s">
        <v>32</v>
      </c>
      <c r="B53" s="31">
        <f t="shared" si="1"/>
        <v>10188</v>
      </c>
      <c r="C53" s="32">
        <v>1452</v>
      </c>
      <c r="D53" s="42">
        <v>55</v>
      </c>
      <c r="E53" s="42">
        <v>3</v>
      </c>
      <c r="F53" s="42">
        <v>259</v>
      </c>
      <c r="G53" s="42">
        <v>58</v>
      </c>
      <c r="H53" s="42">
        <v>6620</v>
      </c>
      <c r="I53" s="42">
        <v>655</v>
      </c>
      <c r="J53" s="29">
        <v>1454</v>
      </c>
      <c r="K53" s="42">
        <v>480</v>
      </c>
      <c r="L53" s="29">
        <v>419</v>
      </c>
      <c r="M53" s="42">
        <v>179</v>
      </c>
      <c r="N53" s="42">
        <v>1357</v>
      </c>
      <c r="O53" s="42">
        <v>67</v>
      </c>
      <c r="P53" s="42">
        <v>23</v>
      </c>
      <c r="Q53" s="42">
        <v>1</v>
      </c>
      <c r="R53" s="42">
        <v>1</v>
      </c>
      <c r="S53" s="42">
        <v>0</v>
      </c>
      <c r="T53" s="33">
        <v>1</v>
      </c>
    </row>
    <row r="54" spans="1:20" ht="12" customHeight="1">
      <c r="A54" s="41" t="s">
        <v>33</v>
      </c>
      <c r="B54" s="31">
        <f t="shared" si="1"/>
        <v>7963</v>
      </c>
      <c r="C54" s="32">
        <f>SUM(E54,G54,I54,K54,M54,O54,Q54,S54)</f>
        <v>1621</v>
      </c>
      <c r="D54" s="42">
        <v>97</v>
      </c>
      <c r="E54" s="42">
        <v>28</v>
      </c>
      <c r="F54" s="42">
        <v>310</v>
      </c>
      <c r="G54" s="42">
        <v>92</v>
      </c>
      <c r="H54" s="42">
        <v>4590</v>
      </c>
      <c r="I54" s="42">
        <v>470</v>
      </c>
      <c r="J54" s="29">
        <v>1371</v>
      </c>
      <c r="K54" s="42">
        <v>520</v>
      </c>
      <c r="L54" s="29">
        <v>744</v>
      </c>
      <c r="M54" s="42">
        <v>470</v>
      </c>
      <c r="N54" s="42">
        <v>830</v>
      </c>
      <c r="O54" s="42">
        <v>40</v>
      </c>
      <c r="P54" s="42">
        <v>17</v>
      </c>
      <c r="Q54" s="42">
        <v>1</v>
      </c>
      <c r="R54" s="42">
        <v>4</v>
      </c>
      <c r="S54" s="42">
        <v>0</v>
      </c>
      <c r="T54" s="33">
        <v>2</v>
      </c>
    </row>
    <row r="55" spans="1:20" ht="12" customHeight="1">
      <c r="A55" s="41" t="s">
        <v>34</v>
      </c>
      <c r="B55" s="44">
        <f t="shared" si="1"/>
        <v>14700</v>
      </c>
      <c r="C55" s="32">
        <f>SUM(E55,G55,I55,K55,M55,O55,Q55,S55)</f>
        <v>2879</v>
      </c>
      <c r="D55" s="42">
        <v>113</v>
      </c>
      <c r="E55" s="42">
        <v>22</v>
      </c>
      <c r="F55" s="42">
        <v>439</v>
      </c>
      <c r="G55" s="42">
        <v>119</v>
      </c>
      <c r="H55" s="42">
        <v>8233</v>
      </c>
      <c r="I55" s="42">
        <v>832</v>
      </c>
      <c r="J55" s="29">
        <v>1960</v>
      </c>
      <c r="K55" s="46">
        <v>760</v>
      </c>
      <c r="L55" s="47">
        <v>1970</v>
      </c>
      <c r="M55" s="46">
        <v>1051</v>
      </c>
      <c r="N55" s="46">
        <v>1876</v>
      </c>
      <c r="O55" s="47">
        <v>93</v>
      </c>
      <c r="P55" s="46">
        <v>74</v>
      </c>
      <c r="Q55" s="47">
        <v>2</v>
      </c>
      <c r="R55" s="46">
        <v>35</v>
      </c>
      <c r="S55" s="60">
        <v>0</v>
      </c>
      <c r="T55" s="49">
        <v>3</v>
      </c>
    </row>
    <row r="56" spans="1:11" ht="12" customHeight="1">
      <c r="A56" s="50" t="s">
        <v>35</v>
      </c>
      <c r="B56" s="51"/>
      <c r="C56" s="51"/>
      <c r="D56" s="51"/>
      <c r="E56" s="51"/>
      <c r="F56" s="51"/>
      <c r="G56" s="51"/>
      <c r="H56" s="51"/>
      <c r="I56" s="51"/>
      <c r="J56" s="51"/>
      <c r="K56" s="52"/>
    </row>
    <row r="57" spans="1:11" ht="12" customHeight="1">
      <c r="A57" s="58" t="s">
        <v>47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</row>
    <row r="58" spans="1:11" ht="12" customHeight="1">
      <c r="A58" s="58"/>
      <c r="B58" s="52"/>
      <c r="C58" s="52"/>
      <c r="D58" s="52"/>
      <c r="E58" s="52"/>
      <c r="F58" s="52"/>
      <c r="G58" s="52"/>
      <c r="H58" s="52"/>
      <c r="I58" s="52"/>
      <c r="J58" s="52"/>
      <c r="K58" s="52"/>
    </row>
  </sheetData>
  <sheetProtection/>
  <mergeCells count="60">
    <mergeCell ref="S35:S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N33:O33"/>
    <mergeCell ref="P33:Q34"/>
    <mergeCell ref="R33:S34"/>
    <mergeCell ref="T33:T36"/>
    <mergeCell ref="N34:O34"/>
    <mergeCell ref="B35:B36"/>
    <mergeCell ref="C35:C36"/>
    <mergeCell ref="D35:D36"/>
    <mergeCell ref="E35:E36"/>
    <mergeCell ref="F35:F36"/>
    <mergeCell ref="B33:C34"/>
    <mergeCell ref="D33:E34"/>
    <mergeCell ref="F33:G34"/>
    <mergeCell ref="H33:I34"/>
    <mergeCell ref="J33:K34"/>
    <mergeCell ref="L33:M34"/>
    <mergeCell ref="O5:O6"/>
    <mergeCell ref="P5:P6"/>
    <mergeCell ref="Q5:Q6"/>
    <mergeCell ref="R5:R6"/>
    <mergeCell ref="S5:S6"/>
    <mergeCell ref="D31:Q31"/>
    <mergeCell ref="I5:I6"/>
    <mergeCell ref="J5:J6"/>
    <mergeCell ref="K5:K6"/>
    <mergeCell ref="L5:L6"/>
    <mergeCell ref="M5:M6"/>
    <mergeCell ref="N5:N6"/>
    <mergeCell ref="R3:S4"/>
    <mergeCell ref="T3:T6"/>
    <mergeCell ref="N4:O4"/>
    <mergeCell ref="B5:B6"/>
    <mergeCell ref="C5:C6"/>
    <mergeCell ref="D5:D6"/>
    <mergeCell ref="E5:E6"/>
    <mergeCell ref="F5:F6"/>
    <mergeCell ref="G5:G6"/>
    <mergeCell ref="H5:H6"/>
    <mergeCell ref="D1:Q1"/>
    <mergeCell ref="B3:C4"/>
    <mergeCell ref="D3:E4"/>
    <mergeCell ref="F3:G4"/>
    <mergeCell ref="H3:I4"/>
    <mergeCell ref="J3:K4"/>
    <mergeCell ref="L3:M4"/>
    <mergeCell ref="N3:O3"/>
    <mergeCell ref="P3:Q4"/>
  </mergeCells>
  <printOptions horizontalCentered="1"/>
  <pageMargins left="0.3937007874015748" right="0.3937007874015748" top="0.3937007874015748" bottom="0.3937007874015748" header="0.5118110236220472" footer="0.2362204724409449"/>
  <pageSetup fitToWidth="2" horizontalDpi="400" verticalDpi="400" orientation="portrait" paperSize="9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2009-05-13T04:43:45Z</dcterms:created>
  <dcterms:modified xsi:type="dcterms:W3CDTF">2009-05-13T04:43:51Z</dcterms:modified>
  <cp:category/>
  <cp:version/>
  <cp:contentType/>
  <cp:contentStatus/>
</cp:coreProperties>
</file>