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2" sheetId="1" r:id="rId1"/>
    <sheet name="172(2)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'172'!$A$1:$O$30</definedName>
    <definedName name="_xlnm.Print_Area" localSheetId="1">'172(2)'!$A$1:$O$31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<sst xmlns="http://schemas.openxmlformats.org/spreadsheetml/2006/main" count="97" uniqueCount="54">
  <si>
    <t>　        172．商　業　物　資　流　通</t>
  </si>
  <si>
    <t>(単位　100万円）</t>
  </si>
  <si>
    <t>A  商　品　分　類　別　販　売　額</t>
  </si>
  <si>
    <t>衣　服</t>
  </si>
  <si>
    <t>農　畜</t>
  </si>
  <si>
    <t>食　料       飲  料</t>
  </si>
  <si>
    <t>医  薬     化学製品</t>
  </si>
  <si>
    <t>鉱　物</t>
  </si>
  <si>
    <t>機　械         器  具</t>
  </si>
  <si>
    <t>建　築         材  料</t>
  </si>
  <si>
    <t>家　具</t>
  </si>
  <si>
    <t>再　生          資  源</t>
  </si>
  <si>
    <t>地　　　域</t>
  </si>
  <si>
    <t>総　額</t>
  </si>
  <si>
    <t>繊維品</t>
  </si>
  <si>
    <t>身のま</t>
  </si>
  <si>
    <t>産　物</t>
  </si>
  <si>
    <t>金　属</t>
  </si>
  <si>
    <t>建　具</t>
  </si>
  <si>
    <t>その他</t>
  </si>
  <si>
    <t>わり品</t>
  </si>
  <si>
    <t>水産物</t>
  </si>
  <si>
    <t>材　料</t>
  </si>
  <si>
    <t>じゅう器</t>
  </si>
  <si>
    <t>総　　　　額</t>
  </si>
  <si>
    <t>県内への販売額</t>
  </si>
  <si>
    <t>県外への販売額</t>
  </si>
  <si>
    <t>北</t>
  </si>
  <si>
    <t>福岡県</t>
  </si>
  <si>
    <t>九</t>
  </si>
  <si>
    <t>佐賀県</t>
  </si>
  <si>
    <t>州</t>
  </si>
  <si>
    <t>長崎県</t>
  </si>
  <si>
    <t>南</t>
  </si>
  <si>
    <t>熊本県</t>
  </si>
  <si>
    <t>宮崎県</t>
  </si>
  <si>
    <t>鹿児島県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</si>
  <si>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</si>
  <si>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</si>
  <si>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</si>
  <si>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</si>
  <si>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</si>
  <si>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</si>
  <si>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</si>
  <si>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</si>
  <si>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</si>
  <si>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>(単位　100万円）</t>
  </si>
  <si>
    <t xml:space="preserve">     Ｂ  商　品　分　類　別　仕　入　額</t>
  </si>
  <si>
    <t>総　　　　　　額</t>
  </si>
  <si>
    <t>県内からの仕入額</t>
  </si>
  <si>
    <t>県外からの仕入額</t>
  </si>
  <si>
    <t>輸入</t>
  </si>
  <si>
    <t>資料：県統計調査課｢大分県商業物資流通調査」</t>
  </si>
  <si>
    <t>注　この商業物資流通調査は過去１年間の状況である。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</si>
</sst>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_ ;_ * &quot;¥&quot;&quot;¥&quot;\!\!\-#,##0_ ;_ * &quot;-&quot;_ ;_ @_ "/>
    <numFmt numFmtId="178" formatCode="#,##0_);[Red]\(#,##0\)"/>
    <numFmt numFmtId="179" formatCode="#,##0_);[Red]&quot;¥&quot;&quot;¥&quot;\!\!\(#,##0&quot;¥&quot;&quot;¥&quot;\!\!\)"/>
    <numFmt numFmtId="180" formatCode="0_);[Red]\!\(0\!\)"/>
    <numFmt numFmtId="181" formatCode="0_);[Red]\(0\)"/>
    <numFmt numFmtId="182" formatCode="&quot;¥&quot;#,##0;[Red]&quot;¥&quot;&quot;¥&quot;&quot;¥&quot;\!\!\-#,##0"/>
  </numFmts>
  <fonts count="55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14"/>
      <color indexed="8"/>
      <name val="Terminal"/>
      <family val="0"/>
    </font>
    <font>
      <sz val="14"/>
      <color indexed="8"/>
      <name val="ＭＳ Ｐゴシック"/>
      <family val="3"/>
    </font>
    <font>
      <sz val="10"/>
      <color indexed="8"/>
      <name val="Terminal"/>
      <family val="0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b/>
      <sz val="7"/>
      <color indexed="8"/>
      <name val="ＭＳ ゴシック"/>
      <family val="3"/>
    </font>
    <font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7"/>
      <name val="Terminal"/>
      <family val="0"/>
    </font>
    <font>
      <b/>
      <sz val="9"/>
      <color indexed="8"/>
      <name val="ＭＳ 明朝"/>
      <family val="1"/>
    </font>
    <font>
      <sz val="11"/>
      <color indexed="8"/>
      <name val="ＪＳ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82" fontId="5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93">
    <xf numFmtId="37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centerContinuous"/>
      <protection/>
    </xf>
    <xf numFmtId="0" fontId="1" fillId="0" borderId="0" xfId="60" applyFont="1" applyFill="1" applyAlignment="1">
      <alignment horizontal="centerContinuous"/>
      <protection/>
    </xf>
    <xf numFmtId="0" fontId="6" fillId="0" borderId="0" xfId="60" applyFont="1" applyFill="1" applyAlignment="1">
      <alignment horizontal="centerContinuous"/>
      <protection/>
    </xf>
    <xf numFmtId="0" fontId="7" fillId="0" borderId="10" xfId="60" applyFont="1" applyFill="1" applyBorder="1" applyAlignment="1">
      <alignment/>
      <protection/>
    </xf>
    <xf numFmtId="0" fontId="1" fillId="0" borderId="10" xfId="60" applyFont="1" applyFill="1" applyBorder="1">
      <alignment/>
      <protection/>
    </xf>
    <xf numFmtId="0" fontId="7" fillId="0" borderId="10" xfId="60" applyFont="1" applyFill="1" applyBorder="1" applyAlignment="1">
      <alignment horizontal="center"/>
      <protection/>
    </xf>
    <xf numFmtId="0" fontId="8" fillId="0" borderId="10" xfId="60" applyFont="1" applyFill="1" applyBorder="1" applyAlignment="1">
      <alignment horizontal="centerContinuous"/>
      <protection/>
    </xf>
    <xf numFmtId="37" fontId="9" fillId="0" borderId="10" xfId="0" applyFont="1" applyFill="1" applyBorder="1" applyAlignment="1">
      <alignment horizontal="centerContinuous"/>
    </xf>
    <xf numFmtId="58" fontId="7" fillId="0" borderId="0" xfId="60" applyNumberFormat="1" applyFont="1" applyFill="1" applyAlignment="1" quotePrefix="1">
      <alignment horizontal="centerContinuous"/>
      <protection/>
    </xf>
    <xf numFmtId="0" fontId="10" fillId="0" borderId="10" xfId="60" applyFont="1" applyFill="1" applyBorder="1" applyAlignment="1">
      <alignment horizontal="centerContinuous"/>
      <protection/>
    </xf>
    <xf numFmtId="0" fontId="6" fillId="0" borderId="0" xfId="60" applyFont="1" applyFill="1">
      <alignment/>
      <protection/>
    </xf>
    <xf numFmtId="0" fontId="12" fillId="0" borderId="11" xfId="60" applyFont="1" applyFill="1" applyBorder="1" applyAlignment="1">
      <alignment horizontal="center" vertical="center"/>
      <protection/>
    </xf>
    <xf numFmtId="0" fontId="12" fillId="0" borderId="12" xfId="60" applyFont="1" applyFill="1" applyBorder="1" applyAlignment="1">
      <alignment horizontal="center" vertical="center"/>
      <protection/>
    </xf>
    <xf numFmtId="0" fontId="12" fillId="0" borderId="13" xfId="60" applyFont="1" applyFill="1" applyBorder="1" applyAlignment="1">
      <alignment horizontal="distributed" vertical="center"/>
      <protection/>
    </xf>
    <xf numFmtId="0" fontId="12" fillId="0" borderId="13" xfId="60" applyFont="1" applyFill="1" applyBorder="1" applyAlignment="1">
      <alignment horizontal="center" vertical="center"/>
      <protection/>
    </xf>
    <xf numFmtId="0" fontId="1" fillId="0" borderId="0" xfId="60" applyFont="1" applyFill="1" applyBorder="1">
      <alignment/>
      <protection/>
    </xf>
    <xf numFmtId="0" fontId="12" fillId="0" borderId="14" xfId="60" applyFont="1" applyFill="1" applyBorder="1" applyAlignment="1">
      <alignment horizontal="center" vertical="center"/>
      <protection/>
    </xf>
    <xf numFmtId="0" fontId="12" fillId="0" borderId="15" xfId="60" applyFont="1" applyFill="1" applyBorder="1" applyAlignment="1">
      <alignment horizontal="distributed" vertical="center"/>
      <protection/>
    </xf>
    <xf numFmtId="0" fontId="12" fillId="0" borderId="15" xfId="60" applyFont="1" applyFill="1" applyBorder="1" applyAlignment="1">
      <alignment horizontal="center" vertical="center"/>
      <protection/>
    </xf>
    <xf numFmtId="0" fontId="6" fillId="0" borderId="16" xfId="60" applyFont="1" applyFill="1" applyBorder="1">
      <alignment/>
      <protection/>
    </xf>
    <xf numFmtId="0" fontId="12" fillId="0" borderId="17" xfId="60" applyFont="1" applyFill="1" applyBorder="1" applyAlignment="1">
      <alignment horizontal="center" vertical="center"/>
      <protection/>
    </xf>
    <xf numFmtId="0" fontId="12" fillId="0" borderId="18" xfId="60" applyFont="1" applyFill="1" applyBorder="1" applyAlignment="1">
      <alignment horizontal="center" vertical="center"/>
      <protection/>
    </xf>
    <xf numFmtId="0" fontId="13" fillId="0" borderId="19" xfId="60" applyFont="1" applyFill="1" applyBorder="1" applyAlignment="1">
      <alignment horizontal="distributed" vertical="center"/>
      <protection/>
    </xf>
    <xf numFmtId="0" fontId="12" fillId="0" borderId="19" xfId="60" applyFont="1" applyFill="1" applyBorder="1" applyAlignment="1">
      <alignment horizontal="center" vertical="center"/>
      <protection/>
    </xf>
    <xf numFmtId="176" fontId="14" fillId="0" borderId="0" xfId="48" applyNumberFormat="1" applyFont="1" applyFill="1" applyAlignment="1">
      <alignment/>
    </xf>
    <xf numFmtId="176" fontId="14" fillId="0" borderId="20" xfId="48" applyNumberFormat="1" applyFont="1" applyFill="1" applyBorder="1" applyAlignment="1">
      <alignment/>
    </xf>
    <xf numFmtId="37" fontId="15" fillId="0" borderId="0" xfId="60" applyNumberFormat="1" applyFont="1" applyFill="1" applyAlignment="1">
      <alignment/>
      <protection/>
    </xf>
    <xf numFmtId="0" fontId="16" fillId="0" borderId="0" xfId="60" applyFont="1" applyFill="1">
      <alignment/>
      <protection/>
    </xf>
    <xf numFmtId="0" fontId="17" fillId="0" borderId="21" xfId="60" applyFont="1" applyFill="1" applyBorder="1" applyAlignment="1">
      <alignment/>
      <protection/>
    </xf>
    <xf numFmtId="176" fontId="14" fillId="0" borderId="0" xfId="48" applyNumberFormat="1" applyFont="1" applyFill="1" applyAlignment="1">
      <alignment/>
    </xf>
    <xf numFmtId="0" fontId="17" fillId="0" borderId="21" xfId="60" applyFont="1" applyFill="1" applyBorder="1" applyAlignment="1">
      <alignment horizontal="distributed"/>
      <protection/>
    </xf>
    <xf numFmtId="176" fontId="12" fillId="0" borderId="0" xfId="48" applyNumberFormat="1" applyFont="1" applyFill="1" applyAlignment="1">
      <alignment/>
    </xf>
    <xf numFmtId="177" fontId="14" fillId="0" borderId="0" xfId="48" applyNumberFormat="1" applyFont="1" applyFill="1" applyAlignment="1">
      <alignment/>
    </xf>
    <xf numFmtId="0" fontId="12" fillId="0" borderId="0" xfId="60" applyFont="1" applyFill="1">
      <alignment/>
      <protection/>
    </xf>
    <xf numFmtId="0" fontId="12" fillId="0" borderId="0" xfId="60" applyFont="1" applyFill="1" applyBorder="1">
      <alignment/>
      <protection/>
    </xf>
    <xf numFmtId="0" fontId="12" fillId="0" borderId="21" xfId="60" applyFont="1" applyFill="1" applyBorder="1" applyAlignment="1">
      <alignment horizontal="distributed"/>
      <protection/>
    </xf>
    <xf numFmtId="176" fontId="12" fillId="0" borderId="0" xfId="48" applyNumberFormat="1" applyFont="1" applyFill="1" applyAlignment="1">
      <alignment/>
    </xf>
    <xf numFmtId="0" fontId="18" fillId="0" borderId="0" xfId="60" applyFont="1" applyFill="1">
      <alignment/>
      <protection/>
    </xf>
    <xf numFmtId="178" fontId="12" fillId="0" borderId="0" xfId="48" applyNumberFormat="1" applyFont="1" applyFill="1" applyAlignment="1">
      <alignment/>
    </xf>
    <xf numFmtId="0" fontId="12" fillId="0" borderId="0" xfId="60" applyFont="1" applyFill="1" applyBorder="1" applyAlignment="1">
      <alignment horizontal="distributed"/>
      <protection/>
    </xf>
    <xf numFmtId="176" fontId="12" fillId="0" borderId="0" xfId="48" applyNumberFormat="1" applyFont="1" applyFill="1" applyBorder="1" applyAlignment="1">
      <alignment/>
    </xf>
    <xf numFmtId="0" fontId="18" fillId="0" borderId="0" xfId="60" applyFont="1" applyFill="1" applyBorder="1">
      <alignment/>
      <protection/>
    </xf>
    <xf numFmtId="176" fontId="12" fillId="0" borderId="0" xfId="48" applyNumberFormat="1" applyFont="1" applyFill="1" applyBorder="1" applyAlignment="1">
      <alignment/>
    </xf>
    <xf numFmtId="176" fontId="14" fillId="0" borderId="19" xfId="48" applyNumberFormat="1" applyFont="1" applyFill="1" applyBorder="1" applyAlignment="1">
      <alignment/>
    </xf>
    <xf numFmtId="176" fontId="14" fillId="0" borderId="16" xfId="48" applyNumberFormat="1" applyFont="1" applyFill="1" applyBorder="1" applyAlignment="1">
      <alignment/>
    </xf>
    <xf numFmtId="179" fontId="1" fillId="0" borderId="0" xfId="60" applyNumberFormat="1" applyFont="1" applyFill="1">
      <alignment/>
      <protection/>
    </xf>
    <xf numFmtId="179" fontId="6" fillId="0" borderId="0" xfId="60" applyNumberFormat="1" applyFont="1" applyFill="1">
      <alignment/>
      <protection/>
    </xf>
    <xf numFmtId="0" fontId="1" fillId="0" borderId="10" xfId="60" applyFont="1" applyFill="1" applyBorder="1" applyAlignment="1">
      <alignment horizontal="right"/>
      <protection/>
    </xf>
    <xf numFmtId="37" fontId="9" fillId="0" borderId="10" xfId="0" applyFont="1" applyFill="1" applyBorder="1" applyAlignment="1">
      <alignment/>
    </xf>
    <xf numFmtId="0" fontId="8" fillId="0" borderId="10" xfId="60" applyFont="1" applyFill="1" applyBorder="1" applyAlignment="1">
      <alignment/>
      <protection/>
    </xf>
    <xf numFmtId="58" fontId="7" fillId="0" borderId="0" xfId="60" applyNumberFormat="1" applyFont="1" applyFill="1" applyAlignment="1" quotePrefix="1">
      <alignment horizontal="left"/>
      <protection/>
    </xf>
    <xf numFmtId="0" fontId="10" fillId="0" borderId="10" xfId="60" applyFont="1" applyFill="1" applyBorder="1" applyAlignment="1">
      <alignment/>
      <protection/>
    </xf>
    <xf numFmtId="0" fontId="18" fillId="0" borderId="16" xfId="60" applyFont="1" applyFill="1" applyBorder="1">
      <alignment/>
      <protection/>
    </xf>
    <xf numFmtId="176" fontId="14" fillId="0" borderId="0" xfId="60" applyNumberFormat="1" applyFont="1" applyFill="1" applyBorder="1" applyAlignment="1">
      <alignment/>
      <protection/>
    </xf>
    <xf numFmtId="0" fontId="14" fillId="0" borderId="0" xfId="60" applyFont="1" applyFill="1" applyAlignment="1">
      <alignment horizontal="distributed"/>
      <protection/>
    </xf>
    <xf numFmtId="176" fontId="14" fillId="0" borderId="0" xfId="60" applyNumberFormat="1" applyFont="1" applyFill="1" applyAlignment="1">
      <alignment/>
      <protection/>
    </xf>
    <xf numFmtId="177" fontId="1" fillId="0" borderId="0" xfId="60" applyNumberFormat="1" applyFont="1" applyFill="1">
      <alignment/>
      <protection/>
    </xf>
    <xf numFmtId="0" fontId="20" fillId="0" borderId="21" xfId="60" applyFont="1" applyFill="1" applyBorder="1" applyAlignment="1">
      <alignment/>
      <protection/>
    </xf>
    <xf numFmtId="176" fontId="12" fillId="0" borderId="0" xfId="60" applyNumberFormat="1" applyFont="1" applyFill="1" applyAlignment="1">
      <alignment/>
      <protection/>
    </xf>
    <xf numFmtId="180" fontId="12" fillId="0" borderId="0" xfId="60" applyNumberFormat="1" applyFont="1" applyFill="1" applyAlignment="1">
      <alignment/>
      <protection/>
    </xf>
    <xf numFmtId="178" fontId="12" fillId="0" borderId="0" xfId="60" applyNumberFormat="1" applyFont="1" applyFill="1" applyAlignment="1">
      <alignment/>
      <protection/>
    </xf>
    <xf numFmtId="181" fontId="12" fillId="0" borderId="0" xfId="60" applyNumberFormat="1" applyFont="1" applyFill="1" applyAlignment="1">
      <alignment/>
      <protection/>
    </xf>
    <xf numFmtId="176" fontId="12" fillId="0" borderId="0" xfId="60" applyNumberFormat="1" applyFont="1" applyFill="1" applyBorder="1" applyAlignment="1">
      <alignment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>
      <alignment/>
      <protection/>
    </xf>
    <xf numFmtId="176" fontId="12" fillId="0" borderId="15" xfId="60" applyNumberFormat="1" applyFont="1" applyFill="1" applyBorder="1" applyAlignment="1">
      <alignment/>
      <protection/>
    </xf>
    <xf numFmtId="176" fontId="14" fillId="0" borderId="19" xfId="60" applyNumberFormat="1" applyFont="1" applyFill="1" applyBorder="1" applyAlignment="1">
      <alignment/>
      <protection/>
    </xf>
    <xf numFmtId="176" fontId="14" fillId="0" borderId="16" xfId="60" applyNumberFormat="1" applyFont="1" applyFill="1" applyBorder="1" applyAlignment="1">
      <alignment/>
      <protection/>
    </xf>
    <xf numFmtId="0" fontId="7" fillId="0" borderId="0" xfId="60" applyFont="1" applyFill="1" applyAlignment="1" quotePrefix="1">
      <alignment horizontal="left"/>
      <protection/>
    </xf>
    <xf numFmtId="0" fontId="7" fillId="0" borderId="0" xfId="60" applyFont="1" applyFill="1">
      <alignment/>
      <protection/>
    </xf>
    <xf numFmtId="0" fontId="21" fillId="0" borderId="0" xfId="60" applyFont="1" applyFill="1">
      <alignment/>
      <protection/>
    </xf>
    <xf numFmtId="0" fontId="14" fillId="0" borderId="16" xfId="60" applyFont="1" applyFill="1" applyBorder="1" applyAlignment="1">
      <alignment horizontal="distributed"/>
      <protection/>
    </xf>
    <xf numFmtId="0" fontId="14" fillId="0" borderId="17" xfId="60" applyFont="1" applyFill="1" applyBorder="1" applyAlignment="1">
      <alignment horizontal="distributed"/>
      <protection/>
    </xf>
    <xf numFmtId="0" fontId="12" fillId="0" borderId="0" xfId="60" applyFont="1" applyFill="1" applyBorder="1" applyAlignment="1">
      <alignment horizontal="distributed"/>
      <protection/>
    </xf>
    <xf numFmtId="0" fontId="12" fillId="0" borderId="21" xfId="60" applyFont="1" applyFill="1" applyBorder="1" applyAlignment="1">
      <alignment horizontal="distributed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2" fillId="0" borderId="21" xfId="60" applyFont="1" applyFill="1" applyBorder="1" applyAlignment="1">
      <alignment horizontal="center" vertical="center"/>
      <protection/>
    </xf>
    <xf numFmtId="0" fontId="14" fillId="0" borderId="20" xfId="60" applyFont="1" applyFill="1" applyBorder="1" applyAlignment="1">
      <alignment horizontal="distributed"/>
      <protection/>
    </xf>
    <xf numFmtId="0" fontId="14" fillId="0" borderId="22" xfId="60" applyFont="1" applyFill="1" applyBorder="1" applyAlignment="1">
      <alignment horizontal="distributed"/>
      <protection/>
    </xf>
    <xf numFmtId="0" fontId="14" fillId="0" borderId="0" xfId="60" applyFont="1" applyFill="1" applyBorder="1" applyAlignment="1">
      <alignment horizontal="distributed" wrapText="1"/>
      <protection/>
    </xf>
    <xf numFmtId="0" fontId="14" fillId="0" borderId="21" xfId="60" applyFont="1" applyFill="1" applyBorder="1" applyAlignment="1">
      <alignment horizontal="distributed" wrapText="1"/>
      <protection/>
    </xf>
    <xf numFmtId="58" fontId="7" fillId="0" borderId="10" xfId="60" applyNumberFormat="1" applyFont="1" applyFill="1" applyBorder="1" applyAlignment="1" quotePrefix="1">
      <alignment horizontal="left"/>
      <protection/>
    </xf>
    <xf numFmtId="37" fontId="11" fillId="0" borderId="10" xfId="0" applyFont="1" applyFill="1" applyBorder="1" applyAlignment="1">
      <alignment/>
    </xf>
    <xf numFmtId="0" fontId="12" fillId="0" borderId="12" xfId="60" applyFont="1" applyFill="1" applyBorder="1" applyAlignment="1">
      <alignment horizontal="center" vertical="center" wrapText="1"/>
      <protection/>
    </xf>
    <xf numFmtId="37" fontId="0" fillId="0" borderId="14" xfId="0" applyFill="1" applyBorder="1" applyAlignment="1">
      <alignment horizontal="center" vertical="center" wrapText="1"/>
    </xf>
    <xf numFmtId="37" fontId="0" fillId="0" borderId="18" xfId="0" applyFill="1" applyBorder="1" applyAlignment="1">
      <alignment horizontal="center" vertical="center" wrapText="1"/>
    </xf>
    <xf numFmtId="0" fontId="12" fillId="0" borderId="12" xfId="60" applyFont="1" applyFill="1" applyBorder="1" applyAlignment="1">
      <alignment horizontal="center" vertical="center" wrapText="1" shrinkToFit="1"/>
      <protection/>
    </xf>
    <xf numFmtId="37" fontId="0" fillId="0" borderId="14" xfId="0" applyFill="1" applyBorder="1" applyAlignment="1">
      <alignment horizontal="center" vertical="center" wrapText="1" shrinkToFit="1"/>
    </xf>
    <xf numFmtId="37" fontId="0" fillId="0" borderId="18" xfId="0" applyFill="1" applyBorder="1" applyAlignment="1">
      <alignment horizontal="center" vertical="center" wrapText="1" shrinkToFit="1"/>
    </xf>
    <xf numFmtId="182" fontId="12" fillId="0" borderId="0" xfId="57" applyFont="1" applyFill="1" applyBorder="1" applyAlignment="1">
      <alignment horizontal="distributed"/>
    </xf>
    <xf numFmtId="182" fontId="12" fillId="0" borderId="21" xfId="57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"/>
      <sheetName val="170(2)"/>
      <sheetName val="171"/>
      <sheetName val="172"/>
      <sheetName val="172(2)"/>
      <sheetName val="173"/>
      <sheetName val="173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1"/>
  <sheetViews>
    <sheetView zoomScalePageLayoutView="0" workbookViewId="0" topLeftCell="A1">
      <selection activeCell="O7" sqref="O7"/>
    </sheetView>
  </sheetViews>
  <sheetFormatPr defaultColWidth="8.66015625" defaultRowHeight="18"/>
  <cols>
    <col min="1" max="1" width="2.33203125" style="1" customWidth="1"/>
    <col min="2" max="2" width="1.50390625" style="1" customWidth="1"/>
    <col min="3" max="3" width="8.5" style="1" customWidth="1"/>
    <col min="4" max="4" width="7.83203125" style="1" customWidth="1"/>
    <col min="5" max="5" width="6.5" style="1" customWidth="1"/>
    <col min="6" max="6" width="7" style="1" customWidth="1"/>
    <col min="7" max="8" width="7.08203125" style="1" customWidth="1"/>
    <col min="9" max="10" width="7" style="1" customWidth="1"/>
    <col min="11" max="12" width="7.08203125" style="1" customWidth="1"/>
    <col min="13" max="13" width="6.5" style="1" customWidth="1"/>
    <col min="14" max="14" width="6.75" style="12" customWidth="1"/>
    <col min="15" max="15" width="7.25" style="1" customWidth="1"/>
    <col min="16" max="16384" width="9" style="1" customWidth="1"/>
  </cols>
  <sheetData>
    <row r="2" spans="3:15" ht="22.5" customHeight="1">
      <c r="C2" s="2" t="s">
        <v>0</v>
      </c>
      <c r="D2" s="3"/>
      <c r="E2" s="3"/>
      <c r="F2" s="3"/>
      <c r="G2" s="3"/>
      <c r="H2" s="2"/>
      <c r="I2" s="3"/>
      <c r="J2" s="3"/>
      <c r="K2" s="3"/>
      <c r="L2" s="3"/>
      <c r="M2" s="3"/>
      <c r="N2" s="4"/>
      <c r="O2" s="3"/>
    </row>
    <row r="3" spans="1:15" ht="21.75" customHeight="1" thickBot="1">
      <c r="A3" s="5" t="s">
        <v>1</v>
      </c>
      <c r="B3" s="6"/>
      <c r="D3" s="7"/>
      <c r="G3" s="8" t="s">
        <v>2</v>
      </c>
      <c r="H3" s="9"/>
      <c r="I3" s="10"/>
      <c r="J3" s="3"/>
      <c r="K3" s="11"/>
      <c r="L3" s="9"/>
      <c r="M3" s="9"/>
      <c r="N3" s="83">
        <v>25719</v>
      </c>
      <c r="O3" s="84"/>
    </row>
    <row r="4" spans="1:16" ht="20.25" customHeight="1" thickTop="1">
      <c r="A4" s="12"/>
      <c r="B4" s="12"/>
      <c r="C4" s="13"/>
      <c r="D4" s="14"/>
      <c r="E4" s="14"/>
      <c r="F4" s="14" t="s">
        <v>3</v>
      </c>
      <c r="G4" s="14" t="s">
        <v>4</v>
      </c>
      <c r="H4" s="85" t="s">
        <v>5</v>
      </c>
      <c r="I4" s="85" t="s">
        <v>6</v>
      </c>
      <c r="J4" s="14" t="s">
        <v>7</v>
      </c>
      <c r="K4" s="88" t="s">
        <v>8</v>
      </c>
      <c r="L4" s="85" t="s">
        <v>9</v>
      </c>
      <c r="M4" s="15" t="s">
        <v>10</v>
      </c>
      <c r="N4" s="85" t="s">
        <v>11</v>
      </c>
      <c r="O4" s="16"/>
      <c r="P4" s="17"/>
    </row>
    <row r="5" spans="1:16" ht="19.5" customHeight="1">
      <c r="A5" s="77" t="s">
        <v>12</v>
      </c>
      <c r="B5" s="77"/>
      <c r="C5" s="78"/>
      <c r="D5" s="18" t="s">
        <v>13</v>
      </c>
      <c r="E5" s="18" t="s">
        <v>14</v>
      </c>
      <c r="F5" s="18" t="s">
        <v>15</v>
      </c>
      <c r="G5" s="18" t="s">
        <v>16</v>
      </c>
      <c r="H5" s="86"/>
      <c r="I5" s="86"/>
      <c r="J5" s="18" t="s">
        <v>17</v>
      </c>
      <c r="K5" s="89"/>
      <c r="L5" s="86"/>
      <c r="M5" s="19" t="s">
        <v>18</v>
      </c>
      <c r="N5" s="86"/>
      <c r="O5" s="20" t="s">
        <v>19</v>
      </c>
      <c r="P5" s="17"/>
    </row>
    <row r="6" spans="1:16" ht="15" customHeight="1">
      <c r="A6" s="21"/>
      <c r="B6" s="21"/>
      <c r="C6" s="22"/>
      <c r="D6" s="23"/>
      <c r="E6" s="23"/>
      <c r="F6" s="23" t="s">
        <v>20</v>
      </c>
      <c r="G6" s="23" t="s">
        <v>21</v>
      </c>
      <c r="H6" s="87"/>
      <c r="I6" s="87"/>
      <c r="J6" s="23" t="s">
        <v>22</v>
      </c>
      <c r="K6" s="90"/>
      <c r="L6" s="87"/>
      <c r="M6" s="24" t="s">
        <v>23</v>
      </c>
      <c r="N6" s="87"/>
      <c r="O6" s="25"/>
      <c r="P6" s="17"/>
    </row>
    <row r="7" spans="1:16" ht="15" customHeight="1">
      <c r="A7" s="79" t="s">
        <v>24</v>
      </c>
      <c r="B7" s="79"/>
      <c r="C7" s="80"/>
      <c r="D7" s="26">
        <v>142246</v>
      </c>
      <c r="E7" s="26">
        <f>SUM(E9:E11)</f>
        <v>4514</v>
      </c>
      <c r="F7" s="26">
        <f>SUM(F9:F11)</f>
        <v>6352</v>
      </c>
      <c r="G7" s="26">
        <v>9626</v>
      </c>
      <c r="H7" s="26">
        <v>26732</v>
      </c>
      <c r="I7" s="27">
        <f>SUM(I9:I11)</f>
        <v>12164</v>
      </c>
      <c r="J7" s="26">
        <f>SUM(J9:J11)</f>
        <v>15023</v>
      </c>
      <c r="K7" s="26">
        <f>SUM(K9:K11)</f>
        <v>36323</v>
      </c>
      <c r="L7" s="26">
        <f>SUM(L9:L11)</f>
        <v>19530</v>
      </c>
      <c r="M7" s="26">
        <v>2534</v>
      </c>
      <c r="N7" s="26">
        <f>SUM(N9:N11)</f>
        <v>710</v>
      </c>
      <c r="O7" s="26">
        <f>SUM(O9:O11)</f>
        <v>8737</v>
      </c>
      <c r="P7" s="28"/>
    </row>
    <row r="8" spans="1:15" ht="6" customHeight="1">
      <c r="A8" s="29"/>
      <c r="B8" s="29"/>
      <c r="C8" s="30"/>
      <c r="D8" s="31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5" customHeight="1">
      <c r="A9" s="81" t="s">
        <v>25</v>
      </c>
      <c r="B9" s="81"/>
      <c r="C9" s="82"/>
      <c r="D9" s="26">
        <v>121638</v>
      </c>
      <c r="E9" s="31">
        <v>1431</v>
      </c>
      <c r="F9" s="26">
        <v>4978</v>
      </c>
      <c r="G9" s="26">
        <v>7108</v>
      </c>
      <c r="H9" s="26">
        <v>21185</v>
      </c>
      <c r="I9" s="26">
        <v>11485</v>
      </c>
      <c r="J9" s="26">
        <v>14473</v>
      </c>
      <c r="K9" s="26">
        <v>34645</v>
      </c>
      <c r="L9" s="26">
        <v>17372</v>
      </c>
      <c r="M9" s="26">
        <v>1336</v>
      </c>
      <c r="N9" s="26">
        <v>230</v>
      </c>
      <c r="O9" s="26">
        <v>7396</v>
      </c>
    </row>
    <row r="10" spans="1:15" ht="6" customHeight="1">
      <c r="A10" s="29"/>
      <c r="B10" s="29"/>
      <c r="C10" s="32"/>
      <c r="D10" s="31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" customHeight="1">
      <c r="A11" s="81" t="s">
        <v>26</v>
      </c>
      <c r="B11" s="81"/>
      <c r="C11" s="82"/>
      <c r="D11" s="26">
        <v>20563</v>
      </c>
      <c r="E11" s="26">
        <v>3083</v>
      </c>
      <c r="F11" s="26">
        <v>1374</v>
      </c>
      <c r="G11" s="26">
        <v>2519</v>
      </c>
      <c r="H11" s="26">
        <v>5503</v>
      </c>
      <c r="I11" s="26">
        <v>679</v>
      </c>
      <c r="J11" s="26">
        <v>550</v>
      </c>
      <c r="K11" s="26">
        <v>1678</v>
      </c>
      <c r="L11" s="26">
        <v>2158</v>
      </c>
      <c r="M11" s="26">
        <v>1199</v>
      </c>
      <c r="N11" s="26">
        <v>480</v>
      </c>
      <c r="O11" s="26">
        <v>1341</v>
      </c>
    </row>
    <row r="12" spans="2:15" ht="6" customHeight="1">
      <c r="B12" s="17"/>
      <c r="C12" s="30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s="39" customFormat="1" ht="15" customHeight="1">
      <c r="A13" s="35" t="s">
        <v>27</v>
      </c>
      <c r="B13" s="36"/>
      <c r="C13" s="37" t="s">
        <v>28</v>
      </c>
      <c r="D13" s="38">
        <v>5884</v>
      </c>
      <c r="E13" s="38">
        <v>1108</v>
      </c>
      <c r="F13" s="38">
        <v>364</v>
      </c>
      <c r="G13" s="38">
        <v>768</v>
      </c>
      <c r="H13" s="38">
        <v>1231</v>
      </c>
      <c r="I13" s="38">
        <v>211</v>
      </c>
      <c r="J13" s="38">
        <v>314</v>
      </c>
      <c r="K13" s="38">
        <v>586</v>
      </c>
      <c r="L13" s="38">
        <v>654</v>
      </c>
      <c r="M13" s="38">
        <v>113</v>
      </c>
      <c r="N13" s="38">
        <v>120</v>
      </c>
      <c r="O13" s="38">
        <v>416</v>
      </c>
    </row>
    <row r="14" spans="1:15" s="39" customFormat="1" ht="15" customHeight="1">
      <c r="A14" s="35" t="s">
        <v>29</v>
      </c>
      <c r="B14" s="36"/>
      <c r="C14" s="37" t="s">
        <v>30</v>
      </c>
      <c r="D14" s="38">
        <v>19</v>
      </c>
      <c r="E14" s="38">
        <v>0</v>
      </c>
      <c r="F14" s="40">
        <v>0</v>
      </c>
      <c r="G14" s="38">
        <v>2</v>
      </c>
      <c r="H14" s="38">
        <v>16</v>
      </c>
      <c r="I14" s="38">
        <v>0</v>
      </c>
      <c r="J14" s="38">
        <v>0</v>
      </c>
      <c r="K14" s="38">
        <v>0</v>
      </c>
      <c r="L14" s="38"/>
      <c r="M14" s="38">
        <v>0</v>
      </c>
      <c r="N14" s="38">
        <v>0</v>
      </c>
      <c r="O14" s="40">
        <v>0</v>
      </c>
    </row>
    <row r="15" spans="1:15" s="39" customFormat="1" ht="15" customHeight="1">
      <c r="A15" s="35" t="s">
        <v>31</v>
      </c>
      <c r="B15" s="36"/>
      <c r="C15" s="37" t="s">
        <v>32</v>
      </c>
      <c r="D15" s="38">
        <v>186</v>
      </c>
      <c r="E15" s="38">
        <v>0</v>
      </c>
      <c r="F15" s="38">
        <v>7</v>
      </c>
      <c r="G15" s="38">
        <v>0</v>
      </c>
      <c r="H15" s="38">
        <v>130</v>
      </c>
      <c r="I15" s="38">
        <v>5</v>
      </c>
      <c r="J15" s="38">
        <v>0</v>
      </c>
      <c r="K15" s="38">
        <v>0</v>
      </c>
      <c r="L15" s="38">
        <v>0</v>
      </c>
      <c r="M15" s="38">
        <v>14</v>
      </c>
      <c r="N15" s="38">
        <v>0</v>
      </c>
      <c r="O15" s="38">
        <v>31</v>
      </c>
    </row>
    <row r="16" spans="1:15" s="39" customFormat="1" ht="15" customHeight="1">
      <c r="A16" s="35"/>
      <c r="B16" s="36"/>
      <c r="C16" s="37"/>
      <c r="D16" s="33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s="39" customFormat="1" ht="14.25" customHeight="1">
      <c r="A17" s="35" t="s">
        <v>33</v>
      </c>
      <c r="B17" s="36"/>
      <c r="C17" s="37" t="s">
        <v>34</v>
      </c>
      <c r="D17" s="38">
        <v>454</v>
      </c>
      <c r="E17" s="38">
        <v>0</v>
      </c>
      <c r="F17" s="38">
        <v>60</v>
      </c>
      <c r="G17" s="38">
        <v>33</v>
      </c>
      <c r="H17" s="38">
        <v>160</v>
      </c>
      <c r="I17" s="38">
        <v>6</v>
      </c>
      <c r="J17" s="38">
        <v>5</v>
      </c>
      <c r="K17" s="38">
        <v>40</v>
      </c>
      <c r="L17" s="38">
        <v>5</v>
      </c>
      <c r="M17" s="38">
        <v>43</v>
      </c>
      <c r="N17" s="38">
        <v>0</v>
      </c>
      <c r="O17" s="38">
        <v>102</v>
      </c>
    </row>
    <row r="18" spans="1:15" s="39" customFormat="1" ht="15" customHeight="1">
      <c r="A18" s="35" t="s">
        <v>29</v>
      </c>
      <c r="B18" s="36"/>
      <c r="C18" s="37" t="s">
        <v>35</v>
      </c>
      <c r="D18" s="38">
        <v>5973</v>
      </c>
      <c r="E18" s="38">
        <v>1098</v>
      </c>
      <c r="F18" s="38">
        <v>680</v>
      </c>
      <c r="G18" s="38">
        <v>586</v>
      </c>
      <c r="H18" s="38">
        <v>306</v>
      </c>
      <c r="I18" s="38">
        <v>351</v>
      </c>
      <c r="J18" s="38">
        <v>78</v>
      </c>
      <c r="K18" s="38">
        <v>956</v>
      </c>
      <c r="L18" s="38">
        <v>1339</v>
      </c>
      <c r="M18" s="38">
        <v>217</v>
      </c>
      <c r="N18" s="38">
        <v>0</v>
      </c>
      <c r="O18" s="38">
        <v>361</v>
      </c>
    </row>
    <row r="19" spans="1:15" s="39" customFormat="1" ht="15" customHeight="1">
      <c r="A19" s="35" t="s">
        <v>31</v>
      </c>
      <c r="B19" s="36"/>
      <c r="C19" s="37" t="s">
        <v>36</v>
      </c>
      <c r="D19" s="38">
        <v>741</v>
      </c>
      <c r="E19" s="38">
        <v>439</v>
      </c>
      <c r="F19" s="38">
        <v>59</v>
      </c>
      <c r="G19" s="38">
        <v>8</v>
      </c>
      <c r="H19" s="38">
        <v>118</v>
      </c>
      <c r="I19" s="38">
        <v>43</v>
      </c>
      <c r="J19" s="38">
        <v>33</v>
      </c>
      <c r="K19" s="38">
        <v>24</v>
      </c>
      <c r="L19" s="38">
        <v>1</v>
      </c>
      <c r="M19" s="38">
        <v>0</v>
      </c>
      <c r="N19" s="38">
        <v>0</v>
      </c>
      <c r="O19" s="38">
        <v>15</v>
      </c>
    </row>
    <row r="20" spans="1:15" s="39" customFormat="1" ht="15" customHeight="1">
      <c r="A20" s="35"/>
      <c r="B20" s="35"/>
      <c r="C20" s="37"/>
      <c r="D20" s="33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s="39" customFormat="1" ht="15" customHeight="1">
      <c r="A21" s="75" t="s">
        <v>37</v>
      </c>
      <c r="B21" s="75"/>
      <c r="C21" s="76"/>
      <c r="D21" s="33">
        <v>775</v>
      </c>
      <c r="E21" s="38">
        <v>439</v>
      </c>
      <c r="F21" s="38">
        <v>3</v>
      </c>
      <c r="G21" s="38">
        <v>7</v>
      </c>
      <c r="H21" s="38">
        <v>217</v>
      </c>
      <c r="I21" s="38">
        <v>0</v>
      </c>
      <c r="J21" s="40">
        <v>0</v>
      </c>
      <c r="K21" s="40">
        <v>0</v>
      </c>
      <c r="L21" s="40">
        <v>0</v>
      </c>
      <c r="M21" s="38">
        <v>23</v>
      </c>
      <c r="N21" s="38">
        <v>37</v>
      </c>
      <c r="O21" s="38">
        <v>50</v>
      </c>
    </row>
    <row r="22" spans="1:15" s="39" customFormat="1" ht="15" customHeight="1">
      <c r="A22" s="75" t="s">
        <v>38</v>
      </c>
      <c r="B22" s="75"/>
      <c r="C22" s="76"/>
      <c r="D22" s="33">
        <v>596</v>
      </c>
      <c r="E22" s="38">
        <v>0</v>
      </c>
      <c r="F22" s="38">
        <v>90</v>
      </c>
      <c r="G22" s="38">
        <v>117</v>
      </c>
      <c r="H22" s="38">
        <v>261</v>
      </c>
      <c r="I22" s="38">
        <v>14</v>
      </c>
      <c r="J22" s="38">
        <v>0</v>
      </c>
      <c r="K22" s="38">
        <v>16</v>
      </c>
      <c r="L22" s="38">
        <v>12</v>
      </c>
      <c r="M22" s="38">
        <v>0</v>
      </c>
      <c r="N22" s="38">
        <v>86</v>
      </c>
      <c r="O22" s="40">
        <v>0</v>
      </c>
    </row>
    <row r="23" spans="1:15" s="39" customFormat="1" ht="15" customHeight="1">
      <c r="A23" s="75" t="s">
        <v>39</v>
      </c>
      <c r="B23" s="75"/>
      <c r="C23" s="76"/>
      <c r="D23" s="38">
        <v>2603</v>
      </c>
      <c r="E23" s="38">
        <v>0</v>
      </c>
      <c r="F23" s="38">
        <v>39</v>
      </c>
      <c r="G23" s="38">
        <v>400</v>
      </c>
      <c r="H23" s="38">
        <v>1436</v>
      </c>
      <c r="I23" s="38">
        <v>2</v>
      </c>
      <c r="J23" s="38">
        <v>114</v>
      </c>
      <c r="K23" s="38">
        <v>30</v>
      </c>
      <c r="L23" s="38">
        <v>13</v>
      </c>
      <c r="M23" s="38">
        <v>241</v>
      </c>
      <c r="N23" s="38">
        <v>237</v>
      </c>
      <c r="O23" s="38">
        <v>90</v>
      </c>
    </row>
    <row r="24" spans="1:15" s="39" customFormat="1" ht="15" customHeight="1">
      <c r="A24" s="75" t="s">
        <v>40</v>
      </c>
      <c r="B24" s="75"/>
      <c r="C24" s="76"/>
      <c r="D24" s="38">
        <v>452</v>
      </c>
      <c r="E24" s="38">
        <v>0</v>
      </c>
      <c r="F24" s="38">
        <v>0</v>
      </c>
      <c r="G24" s="38">
        <v>0</v>
      </c>
      <c r="H24" s="38">
        <v>355</v>
      </c>
      <c r="I24" s="38">
        <v>0</v>
      </c>
      <c r="J24" s="38">
        <v>0</v>
      </c>
      <c r="K24" s="38">
        <v>0</v>
      </c>
      <c r="L24" s="38">
        <v>16</v>
      </c>
      <c r="M24" s="38">
        <v>60</v>
      </c>
      <c r="N24" s="38">
        <v>0</v>
      </c>
      <c r="O24" s="38">
        <v>21</v>
      </c>
    </row>
    <row r="25" spans="1:15" s="39" customFormat="1" ht="15" customHeight="1">
      <c r="A25" s="75" t="s">
        <v>41</v>
      </c>
      <c r="B25" s="75"/>
      <c r="C25" s="76"/>
      <c r="D25" s="38">
        <v>78</v>
      </c>
      <c r="E25" s="38">
        <v>0</v>
      </c>
      <c r="F25" s="38">
        <v>0</v>
      </c>
      <c r="G25" s="38">
        <v>0</v>
      </c>
      <c r="H25" s="38">
        <v>35</v>
      </c>
      <c r="I25" s="42">
        <v>0</v>
      </c>
      <c r="J25" s="38">
        <v>0</v>
      </c>
      <c r="K25" s="38">
        <v>0</v>
      </c>
      <c r="L25" s="38">
        <v>21</v>
      </c>
      <c r="M25" s="38">
        <v>0</v>
      </c>
      <c r="N25" s="38">
        <v>0</v>
      </c>
      <c r="O25" s="38">
        <v>22</v>
      </c>
    </row>
    <row r="26" spans="1:16" s="39" customFormat="1" ht="15" customHeight="1">
      <c r="A26" s="75" t="s">
        <v>42</v>
      </c>
      <c r="B26" s="75"/>
      <c r="C26" s="76"/>
      <c r="D26" s="38">
        <v>1642</v>
      </c>
      <c r="E26" s="38">
        <v>0</v>
      </c>
      <c r="F26" s="38">
        <v>0</v>
      </c>
      <c r="G26" s="42">
        <v>407</v>
      </c>
      <c r="H26" s="42">
        <v>814</v>
      </c>
      <c r="I26" s="42">
        <v>18</v>
      </c>
      <c r="J26" s="38">
        <v>4</v>
      </c>
      <c r="K26" s="38">
        <v>17</v>
      </c>
      <c r="L26" s="38">
        <v>50</v>
      </c>
      <c r="M26" s="38">
        <v>228</v>
      </c>
      <c r="N26" s="38">
        <v>0</v>
      </c>
      <c r="O26" s="42">
        <v>103</v>
      </c>
      <c r="P26" s="43"/>
    </row>
    <row r="27" spans="1:22" s="39" customFormat="1" ht="15.75" customHeight="1">
      <c r="A27" s="75" t="s">
        <v>43</v>
      </c>
      <c r="B27" s="75"/>
      <c r="C27" s="76"/>
      <c r="D27" s="38">
        <v>58</v>
      </c>
      <c r="E27" s="38">
        <v>0</v>
      </c>
      <c r="F27" s="38">
        <v>0</v>
      </c>
      <c r="G27" s="44">
        <v>0</v>
      </c>
      <c r="H27" s="44">
        <v>58</v>
      </c>
      <c r="I27" s="42">
        <v>0</v>
      </c>
      <c r="J27" s="38">
        <v>0</v>
      </c>
      <c r="K27" s="38">
        <v>0</v>
      </c>
      <c r="L27" s="38">
        <v>0</v>
      </c>
      <c r="M27" s="38">
        <v>0</v>
      </c>
      <c r="N27" s="42">
        <v>0</v>
      </c>
      <c r="O27" s="42">
        <v>0</v>
      </c>
      <c r="P27" s="43"/>
      <c r="Q27" s="43"/>
      <c r="R27" s="43"/>
      <c r="S27" s="43"/>
      <c r="T27" s="43"/>
      <c r="U27" s="43"/>
      <c r="V27" s="43"/>
    </row>
    <row r="28" spans="1:15" s="39" customFormat="1" ht="15.75" customHeight="1">
      <c r="A28" s="75" t="s">
        <v>44</v>
      </c>
      <c r="B28" s="75"/>
      <c r="C28" s="76"/>
      <c r="D28" s="38">
        <v>1104</v>
      </c>
      <c r="E28" s="38">
        <v>0</v>
      </c>
      <c r="F28" s="33">
        <v>71</v>
      </c>
      <c r="G28" s="38">
        <v>191</v>
      </c>
      <c r="H28" s="33">
        <v>366</v>
      </c>
      <c r="I28" s="42">
        <v>27</v>
      </c>
      <c r="J28" s="38">
        <v>2</v>
      </c>
      <c r="K28" s="38">
        <v>9</v>
      </c>
      <c r="L28" s="38">
        <v>48</v>
      </c>
      <c r="M28" s="38">
        <v>261</v>
      </c>
      <c r="N28" s="42">
        <v>0</v>
      </c>
      <c r="O28" s="42">
        <v>128</v>
      </c>
    </row>
    <row r="29" spans="1:15" ht="13.5">
      <c r="A29" s="41"/>
      <c r="B29" s="41"/>
      <c r="C29" s="37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15.75" customHeight="1">
      <c r="A30" s="73" t="s">
        <v>45</v>
      </c>
      <c r="B30" s="73"/>
      <c r="C30" s="74"/>
      <c r="D30" s="45">
        <v>45</v>
      </c>
      <c r="E30" s="46">
        <v>0</v>
      </c>
      <c r="F30" s="46">
        <v>0</v>
      </c>
      <c r="G30" s="46">
        <v>0</v>
      </c>
      <c r="H30" s="46">
        <v>45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</row>
    <row r="31" spans="9:15" ht="13.5">
      <c r="I31" s="47"/>
      <c r="N31" s="48"/>
      <c r="O31" s="47"/>
    </row>
    <row r="32" spans="9:15" ht="13.5">
      <c r="I32" s="47"/>
      <c r="N32" s="48"/>
      <c r="O32" s="47"/>
    </row>
    <row r="33" spans="9:15" ht="13.5">
      <c r="I33" s="47"/>
      <c r="N33" s="48"/>
      <c r="O33" s="47"/>
    </row>
    <row r="34" spans="9:15" ht="13.5">
      <c r="I34" s="47"/>
      <c r="N34" s="48"/>
      <c r="O34" s="47"/>
    </row>
    <row r="35" spans="9:15" ht="13.5">
      <c r="I35" s="47"/>
      <c r="N35" s="48"/>
      <c r="O35" s="47"/>
    </row>
    <row r="36" spans="9:15" ht="13.5">
      <c r="I36" s="47"/>
      <c r="N36" s="48"/>
      <c r="O36" s="47"/>
    </row>
    <row r="37" spans="9:15" ht="13.5">
      <c r="I37" s="47"/>
      <c r="N37" s="48"/>
      <c r="O37" s="47"/>
    </row>
    <row r="38" spans="9:15" ht="13.5">
      <c r="I38" s="47"/>
      <c r="N38" s="48"/>
      <c r="O38" s="47"/>
    </row>
    <row r="39" spans="9:15" ht="13.5">
      <c r="I39" s="47"/>
      <c r="N39" s="48"/>
      <c r="O39" s="47"/>
    </row>
    <row r="40" spans="9:15" ht="13.5">
      <c r="I40" s="47"/>
      <c r="N40" s="48"/>
      <c r="O40" s="47"/>
    </row>
    <row r="41" spans="9:15" ht="13.5">
      <c r="I41" s="47"/>
      <c r="N41" s="48"/>
      <c r="O41" s="47"/>
    </row>
  </sheetData>
  <sheetProtection/>
  <mergeCells count="19">
    <mergeCell ref="N3:O3"/>
    <mergeCell ref="H4:H6"/>
    <mergeCell ref="I4:I6"/>
    <mergeCell ref="K4:K6"/>
    <mergeCell ref="L4:L6"/>
    <mergeCell ref="N4:N6"/>
    <mergeCell ref="A5:C5"/>
    <mergeCell ref="A7:C7"/>
    <mergeCell ref="A9:C9"/>
    <mergeCell ref="A11:C11"/>
    <mergeCell ref="A21:C21"/>
    <mergeCell ref="A22:C22"/>
    <mergeCell ref="A30:C30"/>
    <mergeCell ref="A23:C23"/>
    <mergeCell ref="A24:C24"/>
    <mergeCell ref="A25:C25"/>
    <mergeCell ref="A26:C26"/>
    <mergeCell ref="A27:C27"/>
    <mergeCell ref="A28:C28"/>
  </mergeCells>
  <printOptions horizontalCentered="1"/>
  <pageMargins left="0.1968503937007874" right="0.1968503937007874" top="0.3937007874015748" bottom="0.3937007874015748" header="0.5118110236220472" footer="0.5118110236220472"/>
  <pageSetup orientation="landscape" paperSize="9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V40"/>
  <sheetViews>
    <sheetView tabSelected="1" zoomScalePageLayoutView="0" workbookViewId="0" topLeftCell="A1">
      <selection activeCell="O27" sqref="O27"/>
    </sheetView>
  </sheetViews>
  <sheetFormatPr defaultColWidth="8.66015625" defaultRowHeight="18"/>
  <cols>
    <col min="1" max="1" width="3" style="1" customWidth="1"/>
    <col min="2" max="2" width="1.25" style="1" customWidth="1"/>
    <col min="3" max="3" width="8.5" style="1" customWidth="1"/>
    <col min="4" max="4" width="8" style="1" customWidth="1"/>
    <col min="5" max="5" width="6.25" style="1" customWidth="1"/>
    <col min="6" max="6" width="7" style="1" customWidth="1"/>
    <col min="7" max="8" width="7.08203125" style="1" customWidth="1"/>
    <col min="9" max="10" width="7.33203125" style="1" customWidth="1"/>
    <col min="11" max="11" width="7.08203125" style="1" customWidth="1"/>
    <col min="12" max="12" width="7.33203125" style="1" customWidth="1"/>
    <col min="13" max="13" width="6.33203125" style="1" customWidth="1"/>
    <col min="14" max="14" width="6.25" style="12" customWidth="1"/>
    <col min="15" max="15" width="7.75" style="1" customWidth="1"/>
    <col min="16" max="16384" width="9" style="1" customWidth="1"/>
  </cols>
  <sheetData>
    <row r="3" spans="1:15" ht="21.75" customHeight="1" thickBot="1">
      <c r="A3" s="5" t="s">
        <v>46</v>
      </c>
      <c r="B3" s="49"/>
      <c r="G3" s="50"/>
      <c r="H3" s="51" t="s">
        <v>47</v>
      </c>
      <c r="I3" s="52"/>
      <c r="K3" s="53"/>
      <c r="L3" s="50"/>
      <c r="M3" s="50"/>
      <c r="N3" s="83">
        <v>25719</v>
      </c>
      <c r="O3" s="84"/>
    </row>
    <row r="4" spans="1:16" ht="20.25" customHeight="1" thickTop="1">
      <c r="A4" s="39"/>
      <c r="B4" s="39"/>
      <c r="C4" s="13"/>
      <c r="D4" s="14"/>
      <c r="E4" s="14"/>
      <c r="F4" s="14" t="s">
        <v>3</v>
      </c>
      <c r="G4" s="14" t="s">
        <v>4</v>
      </c>
      <c r="H4" s="85" t="s">
        <v>5</v>
      </c>
      <c r="I4" s="85" t="s">
        <v>6</v>
      </c>
      <c r="J4" s="14" t="s">
        <v>7</v>
      </c>
      <c r="K4" s="88" t="s">
        <v>8</v>
      </c>
      <c r="L4" s="85" t="s">
        <v>9</v>
      </c>
      <c r="M4" s="15" t="s">
        <v>10</v>
      </c>
      <c r="N4" s="85" t="s">
        <v>11</v>
      </c>
      <c r="O4" s="16"/>
      <c r="P4" s="17"/>
    </row>
    <row r="5" spans="1:16" ht="19.5" customHeight="1">
      <c r="A5" s="77" t="s">
        <v>12</v>
      </c>
      <c r="B5" s="77"/>
      <c r="C5" s="78"/>
      <c r="D5" s="18" t="s">
        <v>13</v>
      </c>
      <c r="E5" s="18" t="s">
        <v>14</v>
      </c>
      <c r="F5" s="18" t="s">
        <v>15</v>
      </c>
      <c r="G5" s="18" t="s">
        <v>16</v>
      </c>
      <c r="H5" s="86"/>
      <c r="I5" s="86"/>
      <c r="J5" s="18" t="s">
        <v>17</v>
      </c>
      <c r="K5" s="89"/>
      <c r="L5" s="86"/>
      <c r="M5" s="19" t="s">
        <v>18</v>
      </c>
      <c r="N5" s="86"/>
      <c r="O5" s="20" t="s">
        <v>19</v>
      </c>
      <c r="P5" s="17"/>
    </row>
    <row r="6" spans="1:16" ht="15" customHeight="1">
      <c r="A6" s="54"/>
      <c r="B6" s="54"/>
      <c r="C6" s="22"/>
      <c r="D6" s="23"/>
      <c r="E6" s="23"/>
      <c r="F6" s="23" t="s">
        <v>20</v>
      </c>
      <c r="G6" s="23" t="s">
        <v>21</v>
      </c>
      <c r="H6" s="87"/>
      <c r="I6" s="87"/>
      <c r="J6" s="23" t="s">
        <v>22</v>
      </c>
      <c r="K6" s="90"/>
      <c r="L6" s="87"/>
      <c r="M6" s="24" t="s">
        <v>23</v>
      </c>
      <c r="N6" s="87"/>
      <c r="O6" s="25"/>
      <c r="P6" s="17"/>
    </row>
    <row r="7" spans="1:16" ht="15" customHeight="1">
      <c r="A7" s="79" t="s">
        <v>48</v>
      </c>
      <c r="B7" s="79"/>
      <c r="C7" s="80"/>
      <c r="D7" s="55">
        <f aca="true" t="shared" si="0" ref="D7:O7">SUM(D9:D11)</f>
        <v>118467</v>
      </c>
      <c r="E7" s="55">
        <f t="shared" si="0"/>
        <v>3574</v>
      </c>
      <c r="F7" s="55">
        <f t="shared" si="0"/>
        <v>5591</v>
      </c>
      <c r="G7" s="55">
        <f t="shared" si="0"/>
        <v>8712</v>
      </c>
      <c r="H7" s="55">
        <v>24339</v>
      </c>
      <c r="I7" s="55">
        <f t="shared" si="0"/>
        <v>10255</v>
      </c>
      <c r="J7" s="55">
        <f t="shared" si="0"/>
        <v>12085</v>
      </c>
      <c r="K7" s="55">
        <v>29572</v>
      </c>
      <c r="L7" s="55">
        <f t="shared" si="0"/>
        <v>14529</v>
      </c>
      <c r="M7" s="55">
        <v>2081</v>
      </c>
      <c r="N7" s="55">
        <f t="shared" si="0"/>
        <v>505</v>
      </c>
      <c r="O7" s="55">
        <f t="shared" si="0"/>
        <v>7224</v>
      </c>
      <c r="P7" s="28"/>
    </row>
    <row r="8" spans="1:15" ht="6" customHeight="1">
      <c r="A8" s="56"/>
      <c r="B8" s="56"/>
      <c r="C8" s="32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6" ht="15" customHeight="1">
      <c r="A9" s="81" t="s">
        <v>49</v>
      </c>
      <c r="B9" s="81"/>
      <c r="C9" s="82"/>
      <c r="D9" s="57">
        <v>25753</v>
      </c>
      <c r="E9" s="26">
        <v>6</v>
      </c>
      <c r="F9" s="57">
        <v>38</v>
      </c>
      <c r="G9" s="57">
        <v>4853</v>
      </c>
      <c r="H9" s="57">
        <v>9484</v>
      </c>
      <c r="I9" s="57">
        <v>2426</v>
      </c>
      <c r="J9" s="57">
        <v>1987</v>
      </c>
      <c r="K9" s="57">
        <v>1816</v>
      </c>
      <c r="L9" s="57">
        <v>3820</v>
      </c>
      <c r="M9" s="57">
        <v>533</v>
      </c>
      <c r="N9" s="57">
        <v>436</v>
      </c>
      <c r="O9" s="57">
        <v>355</v>
      </c>
      <c r="P9" s="58"/>
    </row>
    <row r="10" spans="1:15" ht="6" customHeight="1">
      <c r="A10" s="56"/>
      <c r="B10" s="56"/>
      <c r="C10" s="32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15" customHeight="1">
      <c r="A11" s="81" t="s">
        <v>50</v>
      </c>
      <c r="B11" s="81"/>
      <c r="C11" s="82"/>
      <c r="D11" s="57">
        <v>92714</v>
      </c>
      <c r="E11" s="57">
        <v>3568</v>
      </c>
      <c r="F11" s="57">
        <v>5553</v>
      </c>
      <c r="G11" s="57">
        <v>3859</v>
      </c>
      <c r="H11" s="57">
        <v>14856</v>
      </c>
      <c r="I11" s="57">
        <v>7829</v>
      </c>
      <c r="J11" s="57">
        <v>10098</v>
      </c>
      <c r="K11" s="57">
        <v>27757</v>
      </c>
      <c r="L11" s="57">
        <v>10709</v>
      </c>
      <c r="M11" s="57">
        <v>1549</v>
      </c>
      <c r="N11" s="57">
        <v>69</v>
      </c>
      <c r="O11" s="57">
        <v>6869</v>
      </c>
    </row>
    <row r="12" spans="1:15" ht="6" customHeight="1">
      <c r="A12" s="39"/>
      <c r="B12" s="43"/>
      <c r="C12" s="59"/>
      <c r="D12" s="5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s="39" customFormat="1" ht="15" customHeight="1">
      <c r="A13" s="35" t="s">
        <v>27</v>
      </c>
      <c r="B13" s="36"/>
      <c r="C13" s="37" t="s">
        <v>28</v>
      </c>
      <c r="D13" s="60">
        <v>43616</v>
      </c>
      <c r="E13" s="60">
        <v>12</v>
      </c>
      <c r="F13" s="60">
        <v>522</v>
      </c>
      <c r="G13" s="60">
        <v>2430</v>
      </c>
      <c r="H13" s="60">
        <v>8353</v>
      </c>
      <c r="I13" s="60">
        <v>1376</v>
      </c>
      <c r="J13" s="60">
        <v>7780</v>
      </c>
      <c r="K13" s="60">
        <v>13212</v>
      </c>
      <c r="L13" s="60">
        <v>6363</v>
      </c>
      <c r="M13" s="60">
        <v>437</v>
      </c>
      <c r="N13" s="60">
        <v>44</v>
      </c>
      <c r="O13" s="60">
        <v>3086</v>
      </c>
    </row>
    <row r="14" spans="1:15" s="39" customFormat="1" ht="15" customHeight="1">
      <c r="A14" s="35" t="s">
        <v>29</v>
      </c>
      <c r="B14" s="36"/>
      <c r="C14" s="37" t="s">
        <v>30</v>
      </c>
      <c r="D14" s="60">
        <v>169</v>
      </c>
      <c r="E14" s="60">
        <v>0</v>
      </c>
      <c r="F14" s="60">
        <v>0</v>
      </c>
      <c r="G14" s="60">
        <v>34</v>
      </c>
      <c r="H14" s="60">
        <v>31</v>
      </c>
      <c r="I14" s="60">
        <v>0</v>
      </c>
      <c r="J14" s="60">
        <v>0</v>
      </c>
      <c r="K14" s="60">
        <v>0</v>
      </c>
      <c r="L14" s="61">
        <v>84</v>
      </c>
      <c r="M14" s="60">
        <v>5</v>
      </c>
      <c r="N14" s="60">
        <v>0</v>
      </c>
      <c r="O14" s="60">
        <v>15</v>
      </c>
    </row>
    <row r="15" spans="1:15" s="39" customFormat="1" ht="15" customHeight="1">
      <c r="A15" s="35" t="s">
        <v>31</v>
      </c>
      <c r="B15" s="36"/>
      <c r="C15" s="37" t="s">
        <v>32</v>
      </c>
      <c r="D15" s="60">
        <v>85</v>
      </c>
      <c r="E15" s="60">
        <v>0</v>
      </c>
      <c r="F15" s="60">
        <v>17</v>
      </c>
      <c r="G15" s="62">
        <v>0</v>
      </c>
      <c r="H15" s="60">
        <v>51</v>
      </c>
      <c r="I15" s="60">
        <v>0</v>
      </c>
      <c r="J15" s="60">
        <v>0</v>
      </c>
      <c r="K15" s="60">
        <v>0</v>
      </c>
      <c r="L15" s="60">
        <v>8</v>
      </c>
      <c r="M15" s="60">
        <v>0</v>
      </c>
      <c r="N15" s="60">
        <v>0</v>
      </c>
      <c r="O15" s="60">
        <v>9</v>
      </c>
    </row>
    <row r="16" spans="1:15" s="39" customFormat="1" ht="5.25" customHeight="1">
      <c r="A16" s="35"/>
      <c r="B16" s="36"/>
      <c r="C16" s="37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s="39" customFormat="1" ht="15" customHeight="1">
      <c r="A17" s="35" t="s">
        <v>33</v>
      </c>
      <c r="B17" s="36"/>
      <c r="C17" s="37" t="s">
        <v>34</v>
      </c>
      <c r="D17" s="60">
        <v>952</v>
      </c>
      <c r="E17" s="60">
        <v>0</v>
      </c>
      <c r="F17" s="60">
        <v>1</v>
      </c>
      <c r="G17" s="60">
        <v>111</v>
      </c>
      <c r="H17" s="60">
        <v>613</v>
      </c>
      <c r="I17" s="60">
        <v>9</v>
      </c>
      <c r="J17" s="60">
        <v>10</v>
      </c>
      <c r="K17" s="60">
        <v>75</v>
      </c>
      <c r="L17" s="60">
        <v>47</v>
      </c>
      <c r="M17" s="60">
        <v>65</v>
      </c>
      <c r="N17" s="60">
        <v>15</v>
      </c>
      <c r="O17" s="60">
        <v>5</v>
      </c>
    </row>
    <row r="18" spans="1:15" s="39" customFormat="1" ht="15" customHeight="1">
      <c r="A18" s="35" t="s">
        <v>29</v>
      </c>
      <c r="B18" s="36"/>
      <c r="C18" s="37" t="s">
        <v>35</v>
      </c>
      <c r="D18" s="60">
        <v>1037</v>
      </c>
      <c r="E18" s="60">
        <v>0</v>
      </c>
      <c r="F18" s="60">
        <v>0</v>
      </c>
      <c r="G18" s="60">
        <v>69</v>
      </c>
      <c r="H18" s="60">
        <v>786</v>
      </c>
      <c r="I18" s="60">
        <v>9</v>
      </c>
      <c r="J18" s="60">
        <v>10</v>
      </c>
      <c r="K18" s="60">
        <v>10</v>
      </c>
      <c r="L18" s="60">
        <v>138</v>
      </c>
      <c r="M18" s="60">
        <v>2</v>
      </c>
      <c r="N18" s="60">
        <v>0</v>
      </c>
      <c r="O18" s="60">
        <v>14</v>
      </c>
    </row>
    <row r="19" spans="1:15" s="39" customFormat="1" ht="15" customHeight="1">
      <c r="A19" s="35" t="s">
        <v>31</v>
      </c>
      <c r="B19" s="36"/>
      <c r="C19" s="37" t="s">
        <v>36</v>
      </c>
      <c r="D19" s="60">
        <v>310</v>
      </c>
      <c r="E19" s="60">
        <v>0</v>
      </c>
      <c r="F19" s="60">
        <v>6</v>
      </c>
      <c r="G19" s="60">
        <v>9</v>
      </c>
      <c r="H19" s="60">
        <v>91</v>
      </c>
      <c r="I19" s="62">
        <v>0</v>
      </c>
      <c r="J19" s="63">
        <v>4</v>
      </c>
      <c r="K19" s="60">
        <v>30</v>
      </c>
      <c r="L19" s="60">
        <v>10</v>
      </c>
      <c r="M19" s="60">
        <v>132</v>
      </c>
      <c r="N19" s="60">
        <v>0</v>
      </c>
      <c r="O19" s="60">
        <v>28</v>
      </c>
    </row>
    <row r="20" spans="1:15" s="39" customFormat="1" ht="15" customHeight="1">
      <c r="A20" s="75" t="s">
        <v>37</v>
      </c>
      <c r="B20" s="75"/>
      <c r="C20" s="76"/>
      <c r="D20" s="60">
        <v>666</v>
      </c>
      <c r="E20" s="60">
        <v>0</v>
      </c>
      <c r="F20" s="60">
        <v>75</v>
      </c>
      <c r="G20" s="60">
        <v>85</v>
      </c>
      <c r="H20" s="60">
        <v>229</v>
      </c>
      <c r="I20" s="60">
        <v>165</v>
      </c>
      <c r="J20" s="63">
        <v>0</v>
      </c>
      <c r="K20" s="60">
        <v>14</v>
      </c>
      <c r="L20" s="60">
        <v>27</v>
      </c>
      <c r="M20" s="61">
        <v>2</v>
      </c>
      <c r="N20" s="60">
        <v>0</v>
      </c>
      <c r="O20" s="60">
        <v>68</v>
      </c>
    </row>
    <row r="21" spans="1:15" s="39" customFormat="1" ht="15" customHeight="1">
      <c r="A21" s="91" t="s">
        <v>38</v>
      </c>
      <c r="B21" s="91"/>
      <c r="C21" s="92"/>
      <c r="D21" s="60">
        <v>4088</v>
      </c>
      <c r="E21" s="60">
        <v>0</v>
      </c>
      <c r="F21" s="64">
        <v>366</v>
      </c>
      <c r="G21" s="60">
        <v>297</v>
      </c>
      <c r="H21" s="60">
        <v>869</v>
      </c>
      <c r="I21" s="64">
        <v>30</v>
      </c>
      <c r="J21" s="60">
        <v>224</v>
      </c>
      <c r="K21" s="60">
        <v>1067</v>
      </c>
      <c r="L21" s="64">
        <v>941</v>
      </c>
      <c r="M21" s="64">
        <v>18</v>
      </c>
      <c r="N21" s="60">
        <v>2</v>
      </c>
      <c r="O21" s="60">
        <v>273</v>
      </c>
    </row>
    <row r="22" spans="1:15" s="39" customFormat="1" ht="15" customHeight="1">
      <c r="A22" s="91" t="s">
        <v>39</v>
      </c>
      <c r="B22" s="91"/>
      <c r="C22" s="92"/>
      <c r="D22" s="60">
        <v>25249</v>
      </c>
      <c r="E22" s="60">
        <v>2184</v>
      </c>
      <c r="F22" s="64">
        <v>3397</v>
      </c>
      <c r="G22" s="60">
        <v>163</v>
      </c>
      <c r="H22" s="60">
        <v>2104</v>
      </c>
      <c r="I22" s="64">
        <v>3789</v>
      </c>
      <c r="J22" s="60">
        <v>1871</v>
      </c>
      <c r="K22" s="60">
        <v>6747</v>
      </c>
      <c r="L22" s="60">
        <v>2182</v>
      </c>
      <c r="M22" s="64">
        <v>482</v>
      </c>
      <c r="N22" s="60">
        <v>8</v>
      </c>
      <c r="O22" s="60">
        <v>2323</v>
      </c>
    </row>
    <row r="23" spans="1:15" s="39" customFormat="1" ht="15" customHeight="1">
      <c r="A23" s="91" t="s">
        <v>40</v>
      </c>
      <c r="B23" s="91"/>
      <c r="C23" s="92"/>
      <c r="D23" s="60">
        <v>4982</v>
      </c>
      <c r="E23" s="64">
        <v>1372</v>
      </c>
      <c r="F23" s="60">
        <v>538</v>
      </c>
      <c r="G23" s="60">
        <v>194</v>
      </c>
      <c r="H23" s="60">
        <v>697</v>
      </c>
      <c r="I23" s="60">
        <v>125</v>
      </c>
      <c r="J23" s="60">
        <v>0</v>
      </c>
      <c r="K23" s="60">
        <v>1099</v>
      </c>
      <c r="L23" s="60">
        <v>508</v>
      </c>
      <c r="M23" s="60">
        <v>243</v>
      </c>
      <c r="N23" s="60">
        <v>0</v>
      </c>
      <c r="O23" s="60">
        <v>207</v>
      </c>
    </row>
    <row r="24" spans="1:16" s="39" customFormat="1" ht="15" customHeight="1">
      <c r="A24" s="91" t="s">
        <v>41</v>
      </c>
      <c r="B24" s="91"/>
      <c r="C24" s="92"/>
      <c r="D24" s="60">
        <v>1235</v>
      </c>
      <c r="E24" s="64">
        <v>0</v>
      </c>
      <c r="F24" s="64">
        <v>21</v>
      </c>
      <c r="G24" s="64">
        <v>0</v>
      </c>
      <c r="H24" s="64">
        <v>104</v>
      </c>
      <c r="I24" s="64">
        <v>79</v>
      </c>
      <c r="J24" s="60">
        <v>13</v>
      </c>
      <c r="K24" s="64">
        <v>704</v>
      </c>
      <c r="L24" s="64">
        <v>253</v>
      </c>
      <c r="M24" s="64">
        <v>9</v>
      </c>
      <c r="N24" s="60">
        <v>0</v>
      </c>
      <c r="O24" s="60">
        <v>51</v>
      </c>
      <c r="P24" s="43"/>
    </row>
    <row r="25" spans="1:22" s="39" customFormat="1" ht="15.75" customHeight="1">
      <c r="A25" s="75" t="s">
        <v>42</v>
      </c>
      <c r="B25" s="75"/>
      <c r="C25" s="76"/>
      <c r="D25" s="60">
        <v>7795</v>
      </c>
      <c r="E25" s="64">
        <v>0</v>
      </c>
      <c r="F25" s="65">
        <v>211</v>
      </c>
      <c r="G25" s="65">
        <v>45</v>
      </c>
      <c r="H25" s="65">
        <v>397</v>
      </c>
      <c r="I25" s="65">
        <v>1910</v>
      </c>
      <c r="J25" s="65">
        <v>65</v>
      </c>
      <c r="K25" s="65">
        <v>4467</v>
      </c>
      <c r="L25" s="65">
        <v>27</v>
      </c>
      <c r="M25" s="65">
        <v>44</v>
      </c>
      <c r="N25" s="60">
        <v>0</v>
      </c>
      <c r="O25" s="64">
        <v>629</v>
      </c>
      <c r="P25" s="43"/>
      <c r="Q25" s="43"/>
      <c r="R25" s="43"/>
      <c r="S25" s="43"/>
      <c r="T25" s="43"/>
      <c r="U25" s="43"/>
      <c r="V25" s="43"/>
    </row>
    <row r="26" spans="1:15" s="39" customFormat="1" ht="15.75" customHeight="1">
      <c r="A26" s="75" t="s">
        <v>43</v>
      </c>
      <c r="B26" s="75"/>
      <c r="C26" s="76"/>
      <c r="D26" s="60">
        <v>475</v>
      </c>
      <c r="E26" s="64">
        <v>0</v>
      </c>
      <c r="F26" s="64">
        <v>0</v>
      </c>
      <c r="G26" s="66">
        <v>201</v>
      </c>
      <c r="H26" s="66">
        <v>0</v>
      </c>
      <c r="I26" s="64">
        <v>0</v>
      </c>
      <c r="J26" s="64">
        <v>0</v>
      </c>
      <c r="K26" s="64">
        <v>274</v>
      </c>
      <c r="L26" s="64">
        <v>0</v>
      </c>
      <c r="M26" s="64">
        <v>0</v>
      </c>
      <c r="N26" s="60">
        <v>0</v>
      </c>
      <c r="O26" s="65">
        <v>0</v>
      </c>
    </row>
    <row r="27" spans="1:15" s="39" customFormat="1" ht="15.75" customHeight="1">
      <c r="A27" s="75" t="s">
        <v>44</v>
      </c>
      <c r="B27" s="75"/>
      <c r="C27" s="76"/>
      <c r="D27" s="67">
        <v>2057</v>
      </c>
      <c r="E27" s="64">
        <v>0</v>
      </c>
      <c r="F27" s="64">
        <v>398</v>
      </c>
      <c r="G27" s="64">
        <v>220</v>
      </c>
      <c r="H27" s="64">
        <v>531</v>
      </c>
      <c r="I27" s="64">
        <v>336</v>
      </c>
      <c r="J27" s="64">
        <v>120</v>
      </c>
      <c r="K27" s="64">
        <v>58</v>
      </c>
      <c r="L27" s="64">
        <v>123</v>
      </c>
      <c r="M27" s="64">
        <v>109</v>
      </c>
      <c r="N27" s="60">
        <v>0</v>
      </c>
      <c r="O27" s="60">
        <v>162</v>
      </c>
    </row>
    <row r="28" spans="1:15" s="39" customFormat="1" ht="13.5">
      <c r="A28" s="41"/>
      <c r="B28" s="41"/>
      <c r="C28" s="37"/>
      <c r="D28" s="60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ht="15.75" customHeight="1">
      <c r="A29" s="73" t="s">
        <v>51</v>
      </c>
      <c r="B29" s="73"/>
      <c r="C29" s="73"/>
      <c r="D29" s="68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</row>
    <row r="30" spans="2:15" ht="13.5">
      <c r="B30" s="70" t="s">
        <v>52</v>
      </c>
      <c r="C30" s="39"/>
      <c r="I30" s="47"/>
      <c r="N30" s="48"/>
      <c r="O30" s="47"/>
    </row>
    <row r="31" spans="2:15" ht="13.5">
      <c r="B31" s="71" t="s">
        <v>53</v>
      </c>
      <c r="I31" s="47"/>
      <c r="N31" s="48"/>
      <c r="O31" s="47"/>
    </row>
    <row r="32" spans="9:15" ht="13.5">
      <c r="I32" s="47"/>
      <c r="N32" s="48"/>
      <c r="O32" s="47"/>
    </row>
    <row r="33" spans="7:15" ht="13.5">
      <c r="G33" s="72"/>
      <c r="I33" s="47"/>
      <c r="N33" s="48"/>
      <c r="O33" s="47"/>
    </row>
    <row r="34" spans="9:15" ht="13.5">
      <c r="I34" s="47"/>
      <c r="N34" s="48"/>
      <c r="O34" s="47"/>
    </row>
    <row r="35" spans="9:15" ht="13.5">
      <c r="I35" s="47"/>
      <c r="N35" s="48"/>
      <c r="O35" s="47"/>
    </row>
    <row r="36" spans="9:15" ht="13.5">
      <c r="I36" s="47"/>
      <c r="N36" s="48"/>
      <c r="O36" s="47"/>
    </row>
    <row r="37" spans="9:15" ht="13.5">
      <c r="I37" s="47"/>
      <c r="N37" s="48"/>
      <c r="O37" s="47"/>
    </row>
    <row r="38" spans="9:15" ht="13.5">
      <c r="I38" s="47"/>
      <c r="N38" s="48"/>
      <c r="O38" s="47"/>
    </row>
    <row r="39" spans="9:15" ht="13.5">
      <c r="I39" s="47"/>
      <c r="N39" s="48"/>
      <c r="O39" s="47"/>
    </row>
    <row r="40" spans="9:15" ht="13.5">
      <c r="I40" s="47"/>
      <c r="N40" s="48"/>
      <c r="O40" s="47"/>
    </row>
  </sheetData>
  <sheetProtection/>
  <mergeCells count="19">
    <mergeCell ref="N3:O3"/>
    <mergeCell ref="H4:H6"/>
    <mergeCell ref="I4:I6"/>
    <mergeCell ref="K4:K6"/>
    <mergeCell ref="L4:L6"/>
    <mergeCell ref="N4:N6"/>
    <mergeCell ref="A5:C5"/>
    <mergeCell ref="A7:C7"/>
    <mergeCell ref="A9:C9"/>
    <mergeCell ref="A11:C11"/>
    <mergeCell ref="A20:C20"/>
    <mergeCell ref="A21:C21"/>
    <mergeCell ref="A29:C29"/>
    <mergeCell ref="A22:C22"/>
    <mergeCell ref="A23:C23"/>
    <mergeCell ref="A24:C24"/>
    <mergeCell ref="A25:C25"/>
    <mergeCell ref="A26:C26"/>
    <mergeCell ref="A27:C27"/>
  </mergeCells>
  <printOptions/>
  <pageMargins left="0.1968503937007874" right="0.1968503937007874" top="0.3937007874015748" bottom="0.3937007874015748" header="0.5118110236220472" footer="0.5118110236220472"/>
  <pageSetup orientation="portrait" paperSize="9" scale="63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2009-05-13T05:01:45Z</dcterms:created>
  <dcterms:modified xsi:type="dcterms:W3CDTF">2009-05-14T00:09:26Z</dcterms:modified>
  <cp:category/>
  <cp:version/>
  <cp:contentType/>
  <cp:contentStatus/>
</cp:coreProperties>
</file>