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<sst xmlns="http://schemas.openxmlformats.org/spreadsheetml/2006/main" count="72" uniqueCount="71">
  <si>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</si>
  <si>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</si>
  <si>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</si>
  <si>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</si>
  <si>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</si>
  <si>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</si>
  <si>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</si>
  <si>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</si>
  <si>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</si>
  <si>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</si>
  <si>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</si>
  <si>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</si>
  <si>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</si>
  <si>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</si>
  <si>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</si>
  <si>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</si>
  <si>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</si>
  <si>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</si>
  <si>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</si>
  <si>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</si>
  <si>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</si>
  <si>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</si>
  <si>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</si>
  <si>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</si>
  <si>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</si>
  <si>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</si>
  <si>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</si>
  <si>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</si>
  <si>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</si>
  <si>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</si>
  <si>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</si>
  <si>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</si>
  <si>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</si>
  <si>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</si>
  <si>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</si>
  <si>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</si>
  <si>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</si>
  <si>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</si>
  <si>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</si>
  <si>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</si>
  <si>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</si>
  <si>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昭和40年</t>
  </si>
  <si>
    <t>40</t>
  </si>
  <si>
    <t xml:space="preserve">     41</t>
  </si>
  <si>
    <t>41</t>
  </si>
  <si>
    <t xml:space="preserve">     42</t>
  </si>
  <si>
    <t>42</t>
  </si>
  <si>
    <t xml:space="preserve">     43</t>
  </si>
  <si>
    <t>43</t>
  </si>
  <si>
    <t xml:space="preserve">     44</t>
  </si>
  <si>
    <t>44</t>
  </si>
  <si>
    <t xml:space="preserve">     45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</si>
  <si>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</si>
  <si>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</si>
  <si>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</si>
  <si>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</si>
  <si>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</si>
  <si>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</si>
  <si>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</si>
  <si>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</si>
  <si>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</si>
  <si>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</si>
  <si>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</si>
  <si>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</si>
  <si>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</si>
  <si>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</si>
  <si>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</si>
  <si>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</si>
  <si>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</si>
  <si>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</si>
  <si>
    <t xml:space="preserve">   185． 産 　業 　分 　類 　別    新 　規　 求　 人　 状　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</si>
</sst>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[Red]\(0\)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justify" vertical="center"/>
      <protection locked="0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distributed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left" vertical="center"/>
      <protection locked="0"/>
    </xf>
    <xf numFmtId="176" fontId="8" fillId="0" borderId="0" xfId="0" applyNumberFormat="1" applyFont="1" applyBorder="1" applyAlignment="1" applyProtection="1" quotePrefix="1">
      <alignment horizontal="left" vertical="center"/>
      <protection locked="0"/>
    </xf>
    <xf numFmtId="177" fontId="8" fillId="0" borderId="11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16" xfId="0" applyNumberFormat="1" applyFont="1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 horizontal="center"/>
      <protection locked="0"/>
    </xf>
    <xf numFmtId="177" fontId="2" fillId="0" borderId="11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distributed"/>
      <protection locked="0"/>
    </xf>
    <xf numFmtId="177" fontId="2" fillId="0" borderId="11" xfId="0" applyNumberFormat="1" applyFont="1" applyBorder="1" applyAlignment="1">
      <alignment/>
    </xf>
    <xf numFmtId="177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 horizontal="distributed"/>
      <protection locked="0"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 applyProtection="1">
      <alignment/>
      <protection locked="0"/>
    </xf>
    <xf numFmtId="177" fontId="2" fillId="0" borderId="13" xfId="0" applyNumberFormat="1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F1">
      <selection activeCell="W19" sqref="W19"/>
    </sheetView>
  </sheetViews>
  <sheetFormatPr defaultColWidth="9.140625" defaultRowHeight="12"/>
  <cols>
    <col min="1" max="1" width="13.8515625" style="38" customWidth="1"/>
    <col min="2" max="23" width="9.421875" style="38" customWidth="1"/>
    <col min="24" max="24" width="5.140625" style="38" customWidth="1"/>
  </cols>
  <sheetData>
    <row r="1" spans="1:24" ht="17.25">
      <c r="A1" s="1"/>
      <c r="B1" s="2"/>
      <c r="C1" s="2"/>
      <c r="D1" s="2"/>
      <c r="E1" s="2"/>
      <c r="F1" s="2"/>
      <c r="G1" s="3" t="s">
        <v>70</v>
      </c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thickTop="1">
      <c r="A3" s="5" t="s">
        <v>1</v>
      </c>
      <c r="B3" s="6"/>
      <c r="C3" s="6" t="s">
        <v>2</v>
      </c>
      <c r="D3" s="6"/>
      <c r="E3" s="6"/>
      <c r="F3" s="7"/>
      <c r="G3" s="8"/>
      <c r="H3" s="9" t="s">
        <v>3</v>
      </c>
      <c r="I3" s="9"/>
      <c r="J3" s="9"/>
      <c r="K3" s="9" t="s">
        <v>4</v>
      </c>
      <c r="L3" s="9"/>
      <c r="M3" s="9"/>
      <c r="N3" s="9" t="s">
        <v>5</v>
      </c>
      <c r="O3" s="9"/>
      <c r="P3" s="9"/>
      <c r="Q3" s="10"/>
      <c r="R3" s="6" t="s">
        <v>6</v>
      </c>
      <c r="S3" s="6" t="s">
        <v>7</v>
      </c>
      <c r="T3" s="6" t="s">
        <v>8</v>
      </c>
      <c r="U3" s="6" t="s">
        <v>9</v>
      </c>
      <c r="V3" s="6" t="s">
        <v>10</v>
      </c>
      <c r="W3" s="6"/>
      <c r="X3" s="6" t="s">
        <v>11</v>
      </c>
    </row>
    <row r="4" spans="1:24" ht="12">
      <c r="A4" s="11" t="s">
        <v>12</v>
      </c>
      <c r="B4" s="6" t="s">
        <v>13</v>
      </c>
      <c r="C4" s="6"/>
      <c r="D4" s="6" t="s">
        <v>14</v>
      </c>
      <c r="E4" s="6" t="s">
        <v>15</v>
      </c>
      <c r="F4" s="39" t="s">
        <v>13</v>
      </c>
      <c r="G4" s="39" t="s">
        <v>16</v>
      </c>
      <c r="H4" s="39" t="s">
        <v>17</v>
      </c>
      <c r="I4" s="6" t="s">
        <v>18</v>
      </c>
      <c r="J4" s="6" t="s">
        <v>19</v>
      </c>
      <c r="K4" s="44" t="s">
        <v>20</v>
      </c>
      <c r="L4" s="12" t="s">
        <v>21</v>
      </c>
      <c r="M4" s="39" t="s">
        <v>22</v>
      </c>
      <c r="N4" s="39" t="s">
        <v>23</v>
      </c>
      <c r="O4" s="39" t="s">
        <v>24</v>
      </c>
      <c r="P4" s="39" t="s">
        <v>25</v>
      </c>
      <c r="Q4" s="39" t="s">
        <v>26</v>
      </c>
      <c r="R4" s="6"/>
      <c r="S4" s="6" t="s">
        <v>27</v>
      </c>
      <c r="T4" s="6"/>
      <c r="U4" s="6" t="s">
        <v>28</v>
      </c>
      <c r="V4" s="6"/>
      <c r="W4" s="6" t="s">
        <v>29</v>
      </c>
      <c r="X4" s="6"/>
    </row>
    <row r="5" spans="1:24" ht="12">
      <c r="A5" s="10" t="s">
        <v>30</v>
      </c>
      <c r="B5" s="7"/>
      <c r="C5" s="7" t="s">
        <v>31</v>
      </c>
      <c r="D5" s="7"/>
      <c r="E5" s="7"/>
      <c r="F5" s="42"/>
      <c r="G5" s="43"/>
      <c r="H5" s="43"/>
      <c r="I5" s="7" t="s">
        <v>32</v>
      </c>
      <c r="J5" s="7" t="s">
        <v>33</v>
      </c>
      <c r="K5" s="45"/>
      <c r="L5" s="13" t="s">
        <v>34</v>
      </c>
      <c r="M5" s="41"/>
      <c r="N5" s="40"/>
      <c r="O5" s="40"/>
      <c r="P5" s="41"/>
      <c r="Q5" s="41"/>
      <c r="R5" s="7" t="s">
        <v>35</v>
      </c>
      <c r="S5" s="7" t="s">
        <v>36</v>
      </c>
      <c r="T5" s="7" t="s">
        <v>37</v>
      </c>
      <c r="U5" s="7" t="s">
        <v>38</v>
      </c>
      <c r="V5" s="7" t="s">
        <v>39</v>
      </c>
      <c r="W5" s="7"/>
      <c r="X5" s="7" t="s">
        <v>40</v>
      </c>
    </row>
    <row r="6" spans="1:24" ht="12">
      <c r="A6" s="14" t="s">
        <v>41</v>
      </c>
      <c r="B6" s="15">
        <f>SUM(C6:F6)+SUM(R6:W6)</f>
        <v>24527</v>
      </c>
      <c r="C6" s="16">
        <v>192</v>
      </c>
      <c r="D6" s="16">
        <v>117</v>
      </c>
      <c r="E6" s="16">
        <v>3346</v>
      </c>
      <c r="F6" s="16">
        <f>SUM(G6:Q6)</f>
        <v>7118</v>
      </c>
      <c r="G6" s="16">
        <v>2357</v>
      </c>
      <c r="H6" s="16">
        <v>379</v>
      </c>
      <c r="I6" s="16">
        <v>1745</v>
      </c>
      <c r="J6" s="16">
        <v>421</v>
      </c>
      <c r="K6" s="16">
        <v>69</v>
      </c>
      <c r="L6" s="16">
        <v>326</v>
      </c>
      <c r="M6" s="16">
        <v>117</v>
      </c>
      <c r="N6" s="16">
        <v>247</v>
      </c>
      <c r="O6" s="16">
        <v>746</v>
      </c>
      <c r="P6" s="16">
        <v>516</v>
      </c>
      <c r="Q6" s="16">
        <v>195</v>
      </c>
      <c r="R6" s="16">
        <v>7092</v>
      </c>
      <c r="S6" s="16">
        <v>326</v>
      </c>
      <c r="T6" s="16">
        <v>1453</v>
      </c>
      <c r="U6" s="16">
        <v>51</v>
      </c>
      <c r="V6" s="16">
        <v>4541</v>
      </c>
      <c r="W6" s="16">
        <v>291</v>
      </c>
      <c r="X6" s="17" t="s">
        <v>42</v>
      </c>
    </row>
    <row r="7" spans="1:24" ht="12">
      <c r="A7" s="18" t="s">
        <v>43</v>
      </c>
      <c r="B7" s="15">
        <f>SUM(C7:F7)+SUM(R7:W7)</f>
        <v>26988</v>
      </c>
      <c r="C7" s="16">
        <v>70</v>
      </c>
      <c r="D7" s="16">
        <v>179</v>
      </c>
      <c r="E7" s="16">
        <v>4125</v>
      </c>
      <c r="F7" s="16">
        <f>SUM(G7:Q7)</f>
        <v>7405</v>
      </c>
      <c r="G7" s="16">
        <v>2125</v>
      </c>
      <c r="H7" s="16">
        <v>921</v>
      </c>
      <c r="I7" s="16">
        <v>1278</v>
      </c>
      <c r="J7" s="16">
        <v>367</v>
      </c>
      <c r="K7" s="16">
        <v>107</v>
      </c>
      <c r="L7" s="16">
        <v>258</v>
      </c>
      <c r="M7" s="16">
        <v>148</v>
      </c>
      <c r="N7" s="16">
        <v>74</v>
      </c>
      <c r="O7" s="16">
        <v>740</v>
      </c>
      <c r="P7" s="16">
        <v>906</v>
      </c>
      <c r="Q7" s="16">
        <v>481</v>
      </c>
      <c r="R7" s="16">
        <v>8593</v>
      </c>
      <c r="S7" s="16">
        <v>384</v>
      </c>
      <c r="T7" s="16">
        <v>1466</v>
      </c>
      <c r="U7" s="16">
        <v>387</v>
      </c>
      <c r="V7" s="16">
        <v>4155</v>
      </c>
      <c r="W7" s="16">
        <v>224</v>
      </c>
      <c r="X7" s="17" t="s">
        <v>44</v>
      </c>
    </row>
    <row r="8" spans="1:24" ht="12">
      <c r="A8" s="18" t="s">
        <v>45</v>
      </c>
      <c r="B8" s="15">
        <f>SUM(C8:F8)+SUM(R8:W8)</f>
        <v>27341</v>
      </c>
      <c r="C8" s="16">
        <v>231</v>
      </c>
      <c r="D8" s="16">
        <v>162</v>
      </c>
      <c r="E8" s="16">
        <v>3496</v>
      </c>
      <c r="F8" s="16">
        <f>SUM(G8:Q8)</f>
        <v>8044</v>
      </c>
      <c r="G8" s="16">
        <v>2575</v>
      </c>
      <c r="H8" s="16">
        <v>1174</v>
      </c>
      <c r="I8" s="16">
        <v>1098</v>
      </c>
      <c r="J8" s="16">
        <v>383</v>
      </c>
      <c r="K8" s="16">
        <v>101</v>
      </c>
      <c r="L8" s="16">
        <v>508</v>
      </c>
      <c r="M8" s="16">
        <v>142</v>
      </c>
      <c r="N8" s="16">
        <v>56</v>
      </c>
      <c r="O8" s="16">
        <v>681</v>
      </c>
      <c r="P8" s="16">
        <v>911</v>
      </c>
      <c r="Q8" s="16">
        <v>415</v>
      </c>
      <c r="R8" s="16">
        <v>8195</v>
      </c>
      <c r="S8" s="16">
        <v>596</v>
      </c>
      <c r="T8" s="16">
        <v>2131</v>
      </c>
      <c r="U8" s="16">
        <v>136</v>
      </c>
      <c r="V8" s="16">
        <v>4242</v>
      </c>
      <c r="W8" s="16">
        <v>108</v>
      </c>
      <c r="X8" s="17" t="s">
        <v>46</v>
      </c>
    </row>
    <row r="9" spans="1:24" ht="12">
      <c r="A9" s="18" t="s">
        <v>47</v>
      </c>
      <c r="B9" s="15">
        <f>SUM(C9:F9)+SUM(R9:W9)</f>
        <v>26915</v>
      </c>
      <c r="C9" s="16">
        <v>63</v>
      </c>
      <c r="D9" s="16">
        <v>208</v>
      </c>
      <c r="E9" s="16">
        <v>3247</v>
      </c>
      <c r="F9" s="16">
        <f>SUM(G9:Q9)</f>
        <v>8262</v>
      </c>
      <c r="G9" s="16">
        <v>2448</v>
      </c>
      <c r="H9" s="16">
        <v>1136</v>
      </c>
      <c r="I9" s="16">
        <v>1062</v>
      </c>
      <c r="J9" s="16">
        <v>375</v>
      </c>
      <c r="K9" s="16">
        <v>90</v>
      </c>
      <c r="L9" s="16">
        <v>415</v>
      </c>
      <c r="M9" s="16">
        <v>153</v>
      </c>
      <c r="N9" s="16">
        <v>215</v>
      </c>
      <c r="O9" s="16">
        <v>971</v>
      </c>
      <c r="P9" s="16">
        <v>1175</v>
      </c>
      <c r="Q9" s="16">
        <v>222</v>
      </c>
      <c r="R9" s="16">
        <v>8073</v>
      </c>
      <c r="S9" s="16">
        <v>386</v>
      </c>
      <c r="T9" s="16">
        <v>2169</v>
      </c>
      <c r="U9" s="16">
        <v>49</v>
      </c>
      <c r="V9" s="16">
        <v>4260</v>
      </c>
      <c r="W9" s="16">
        <v>198</v>
      </c>
      <c r="X9" s="17" t="s">
        <v>48</v>
      </c>
    </row>
    <row r="10" spans="1:24" ht="12">
      <c r="A10" s="18" t="s">
        <v>49</v>
      </c>
      <c r="B10" s="15">
        <f>SUM(C10:F10)+SUM(R10:W10)</f>
        <v>28027</v>
      </c>
      <c r="C10" s="16">
        <v>15</v>
      </c>
      <c r="D10" s="16">
        <v>104</v>
      </c>
      <c r="E10" s="16">
        <v>3371</v>
      </c>
      <c r="F10" s="16">
        <f>SUM(G10:Q10)</f>
        <v>7879</v>
      </c>
      <c r="G10" s="16">
        <v>1913</v>
      </c>
      <c r="H10" s="16">
        <v>845</v>
      </c>
      <c r="I10" s="16">
        <v>1094</v>
      </c>
      <c r="J10" s="16">
        <v>348</v>
      </c>
      <c r="K10" s="16">
        <v>252</v>
      </c>
      <c r="L10" s="16">
        <v>429</v>
      </c>
      <c r="M10" s="16">
        <v>114</v>
      </c>
      <c r="N10" s="16">
        <v>23</v>
      </c>
      <c r="O10" s="16">
        <v>1320</v>
      </c>
      <c r="P10" s="16">
        <v>1126</v>
      </c>
      <c r="Q10" s="16">
        <v>415</v>
      </c>
      <c r="R10" s="16">
        <v>9224</v>
      </c>
      <c r="S10" s="16">
        <v>409</v>
      </c>
      <c r="T10" s="16">
        <v>2283</v>
      </c>
      <c r="U10" s="16">
        <v>60</v>
      </c>
      <c r="V10" s="16">
        <v>4415</v>
      </c>
      <c r="W10" s="16">
        <v>267</v>
      </c>
      <c r="X10" s="17" t="s">
        <v>50</v>
      </c>
    </row>
    <row r="11" spans="1:24" ht="12">
      <c r="A11" s="18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</row>
    <row r="12" spans="1:24" ht="12">
      <c r="A12" s="19" t="s">
        <v>51</v>
      </c>
      <c r="B12" s="20">
        <f>SUM(B14:B21)</f>
        <v>34705</v>
      </c>
      <c r="C12" s="21">
        <v>56</v>
      </c>
      <c r="D12" s="21">
        <v>104</v>
      </c>
      <c r="E12" s="21">
        <v>6700</v>
      </c>
      <c r="F12" s="21">
        <f>SUM(F14:F21)</f>
        <v>10784</v>
      </c>
      <c r="G12" s="21">
        <v>1883</v>
      </c>
      <c r="H12" s="21">
        <v>1791</v>
      </c>
      <c r="I12" s="21">
        <v>1161</v>
      </c>
      <c r="J12" s="21">
        <v>493</v>
      </c>
      <c r="K12" s="21">
        <v>225</v>
      </c>
      <c r="L12" s="21">
        <v>684</v>
      </c>
      <c r="M12" s="21">
        <v>575</v>
      </c>
      <c r="N12" s="21">
        <v>174</v>
      </c>
      <c r="O12" s="21">
        <v>1613</v>
      </c>
      <c r="P12" s="21">
        <v>1711</v>
      </c>
      <c r="Q12" s="21">
        <v>474</v>
      </c>
      <c r="R12" s="21">
        <v>8732</v>
      </c>
      <c r="S12" s="21">
        <v>379</v>
      </c>
      <c r="T12" s="21">
        <v>2665</v>
      </c>
      <c r="U12" s="21">
        <v>354</v>
      </c>
      <c r="V12" s="21">
        <v>4691</v>
      </c>
      <c r="W12" s="22">
        <v>240</v>
      </c>
      <c r="X12" s="23">
        <v>45</v>
      </c>
    </row>
    <row r="13" spans="1:24" ht="12">
      <c r="A13" s="18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5"/>
      <c r="W13" s="25"/>
      <c r="X13" s="27"/>
    </row>
    <row r="14" spans="1:24" ht="12">
      <c r="A14" s="28" t="s">
        <v>52</v>
      </c>
      <c r="B14" s="29">
        <f aca="true" t="shared" si="0" ref="B14:B21">SUM(C14:F14)+SUM(R14:W14)</f>
        <v>14519</v>
      </c>
      <c r="C14" s="25">
        <v>3</v>
      </c>
      <c r="D14" s="25">
        <v>10</v>
      </c>
      <c r="E14" s="25">
        <v>4340</v>
      </c>
      <c r="F14" s="30">
        <f>SUM(G14:Q14)</f>
        <v>3647</v>
      </c>
      <c r="G14" s="25">
        <v>255</v>
      </c>
      <c r="H14" s="25">
        <v>421</v>
      </c>
      <c r="I14" s="25">
        <v>258</v>
      </c>
      <c r="J14" s="25">
        <v>292</v>
      </c>
      <c r="K14" s="25">
        <v>109</v>
      </c>
      <c r="L14" s="25">
        <v>165</v>
      </c>
      <c r="M14" s="25">
        <v>472</v>
      </c>
      <c r="N14" s="25">
        <v>156</v>
      </c>
      <c r="O14" s="25">
        <v>1065</v>
      </c>
      <c r="P14" s="25">
        <v>433</v>
      </c>
      <c r="Q14" s="25">
        <v>21</v>
      </c>
      <c r="R14" s="25">
        <v>3507</v>
      </c>
      <c r="S14" s="25">
        <v>125</v>
      </c>
      <c r="T14" s="25">
        <v>1552</v>
      </c>
      <c r="U14" s="26">
        <v>175</v>
      </c>
      <c r="V14" s="25">
        <v>1117</v>
      </c>
      <c r="W14" s="25">
        <v>43</v>
      </c>
      <c r="X14" s="27" t="s">
        <v>53</v>
      </c>
    </row>
    <row r="15" spans="1:24" ht="12">
      <c r="A15" s="28" t="s">
        <v>54</v>
      </c>
      <c r="B15" s="29">
        <f t="shared" si="0"/>
        <v>5619</v>
      </c>
      <c r="C15" s="25">
        <v>0</v>
      </c>
      <c r="D15" s="26">
        <v>0</v>
      </c>
      <c r="E15" s="25">
        <v>428</v>
      </c>
      <c r="F15" s="30">
        <f aca="true" t="shared" si="1" ref="F15:F21">SUM(G15:Q15)</f>
        <v>1119</v>
      </c>
      <c r="G15" s="25">
        <v>180</v>
      </c>
      <c r="H15" s="25">
        <v>428</v>
      </c>
      <c r="I15" s="25">
        <v>29</v>
      </c>
      <c r="J15" s="25">
        <v>84</v>
      </c>
      <c r="K15" s="25">
        <v>0</v>
      </c>
      <c r="L15" s="25">
        <v>21</v>
      </c>
      <c r="M15" s="25">
        <v>0</v>
      </c>
      <c r="N15" s="26">
        <v>0</v>
      </c>
      <c r="O15" s="25">
        <v>41</v>
      </c>
      <c r="P15" s="25">
        <v>113</v>
      </c>
      <c r="Q15" s="25">
        <v>223</v>
      </c>
      <c r="R15" s="25">
        <v>1424</v>
      </c>
      <c r="S15" s="25">
        <v>73</v>
      </c>
      <c r="T15" s="25">
        <v>302</v>
      </c>
      <c r="U15" s="26">
        <v>138</v>
      </c>
      <c r="V15" s="25">
        <v>2112</v>
      </c>
      <c r="W15" s="25">
        <v>23</v>
      </c>
      <c r="X15" s="27" t="s">
        <v>55</v>
      </c>
    </row>
    <row r="16" spans="1:24" ht="12">
      <c r="A16" s="28" t="s">
        <v>56</v>
      </c>
      <c r="B16" s="29">
        <f t="shared" si="0"/>
        <v>2542</v>
      </c>
      <c r="C16" s="25">
        <v>3</v>
      </c>
      <c r="D16" s="25">
        <v>0</v>
      </c>
      <c r="E16" s="25">
        <v>168</v>
      </c>
      <c r="F16" s="30">
        <f t="shared" si="1"/>
        <v>944</v>
      </c>
      <c r="G16" s="25">
        <v>80</v>
      </c>
      <c r="H16" s="25">
        <v>157</v>
      </c>
      <c r="I16" s="25">
        <v>51</v>
      </c>
      <c r="J16" s="25">
        <v>43</v>
      </c>
      <c r="K16" s="26">
        <v>2</v>
      </c>
      <c r="L16" s="25">
        <v>197</v>
      </c>
      <c r="M16" s="26">
        <v>64</v>
      </c>
      <c r="N16" s="26">
        <v>0</v>
      </c>
      <c r="O16" s="25">
        <v>312</v>
      </c>
      <c r="P16" s="25">
        <v>8</v>
      </c>
      <c r="Q16" s="26">
        <v>30</v>
      </c>
      <c r="R16" s="25">
        <v>877</v>
      </c>
      <c r="S16" s="25">
        <v>47</v>
      </c>
      <c r="T16" s="25">
        <v>89</v>
      </c>
      <c r="U16" s="26">
        <v>0</v>
      </c>
      <c r="V16" s="25">
        <v>317</v>
      </c>
      <c r="W16" s="25">
        <v>97</v>
      </c>
      <c r="X16" s="27" t="s">
        <v>57</v>
      </c>
    </row>
    <row r="17" spans="1:24" ht="12">
      <c r="A17" s="28" t="s">
        <v>58</v>
      </c>
      <c r="B17" s="29">
        <f t="shared" si="0"/>
        <v>2451</v>
      </c>
      <c r="C17" s="25">
        <v>28</v>
      </c>
      <c r="D17" s="25">
        <v>1</v>
      </c>
      <c r="E17" s="25">
        <v>227</v>
      </c>
      <c r="F17" s="30">
        <f t="shared" si="1"/>
        <v>929</v>
      </c>
      <c r="G17" s="25">
        <v>54</v>
      </c>
      <c r="H17" s="25">
        <v>227</v>
      </c>
      <c r="I17" s="25">
        <v>433</v>
      </c>
      <c r="J17" s="25">
        <v>24</v>
      </c>
      <c r="K17" s="25">
        <v>0</v>
      </c>
      <c r="L17" s="31">
        <v>1</v>
      </c>
      <c r="M17" s="25">
        <v>23</v>
      </c>
      <c r="N17" s="26">
        <v>4</v>
      </c>
      <c r="O17" s="25">
        <v>69</v>
      </c>
      <c r="P17" s="25">
        <v>22</v>
      </c>
      <c r="Q17" s="25">
        <v>72</v>
      </c>
      <c r="R17" s="25">
        <v>723</v>
      </c>
      <c r="S17" s="25">
        <v>10</v>
      </c>
      <c r="T17" s="25">
        <v>92</v>
      </c>
      <c r="U17" s="26">
        <v>7</v>
      </c>
      <c r="V17" s="25">
        <v>417</v>
      </c>
      <c r="W17" s="25">
        <v>17</v>
      </c>
      <c r="X17" s="27" t="s">
        <v>59</v>
      </c>
    </row>
    <row r="18" spans="1:24" ht="12">
      <c r="A18" s="28" t="s">
        <v>60</v>
      </c>
      <c r="B18" s="29">
        <f t="shared" si="0"/>
        <v>3462</v>
      </c>
      <c r="C18" s="25">
        <v>0</v>
      </c>
      <c r="D18" s="25">
        <v>77</v>
      </c>
      <c r="E18" s="25">
        <v>292</v>
      </c>
      <c r="F18" s="30">
        <f t="shared" si="1"/>
        <v>1718</v>
      </c>
      <c r="G18" s="25">
        <v>1116</v>
      </c>
      <c r="H18" s="25">
        <v>38</v>
      </c>
      <c r="I18" s="25">
        <v>87</v>
      </c>
      <c r="J18" s="25">
        <v>10</v>
      </c>
      <c r="K18" s="31">
        <v>7</v>
      </c>
      <c r="L18" s="31">
        <v>87</v>
      </c>
      <c r="M18" s="26">
        <v>7</v>
      </c>
      <c r="N18" s="26">
        <v>0</v>
      </c>
      <c r="O18" s="25">
        <v>36</v>
      </c>
      <c r="P18" s="25">
        <v>329</v>
      </c>
      <c r="Q18" s="25">
        <v>1</v>
      </c>
      <c r="R18" s="25">
        <v>693</v>
      </c>
      <c r="S18" s="25">
        <v>90</v>
      </c>
      <c r="T18" s="25">
        <v>298</v>
      </c>
      <c r="U18" s="26">
        <v>3</v>
      </c>
      <c r="V18" s="25">
        <v>278</v>
      </c>
      <c r="W18" s="25">
        <v>13</v>
      </c>
      <c r="X18" s="27" t="s">
        <v>61</v>
      </c>
    </row>
    <row r="19" spans="1:24" ht="12">
      <c r="A19" s="28" t="s">
        <v>62</v>
      </c>
      <c r="B19" s="29">
        <f t="shared" si="0"/>
        <v>3626</v>
      </c>
      <c r="C19" s="25">
        <v>12</v>
      </c>
      <c r="D19" s="25">
        <v>0</v>
      </c>
      <c r="E19" s="25">
        <v>782</v>
      </c>
      <c r="F19" s="30">
        <f t="shared" si="1"/>
        <v>1620</v>
      </c>
      <c r="G19" s="25">
        <v>68</v>
      </c>
      <c r="H19" s="25">
        <v>291</v>
      </c>
      <c r="I19" s="25">
        <v>264</v>
      </c>
      <c r="J19" s="25">
        <v>35</v>
      </c>
      <c r="K19" s="26">
        <v>107</v>
      </c>
      <c r="L19" s="25">
        <v>36</v>
      </c>
      <c r="M19" s="26">
        <v>0</v>
      </c>
      <c r="N19" s="26">
        <v>0</v>
      </c>
      <c r="O19" s="25">
        <v>7</v>
      </c>
      <c r="P19" s="25">
        <v>712</v>
      </c>
      <c r="Q19" s="26">
        <v>100</v>
      </c>
      <c r="R19" s="25">
        <v>719</v>
      </c>
      <c r="S19" s="25">
        <v>16</v>
      </c>
      <c r="T19" s="25">
        <v>201</v>
      </c>
      <c r="U19" s="26">
        <v>1</v>
      </c>
      <c r="V19" s="25">
        <v>253</v>
      </c>
      <c r="W19" s="25">
        <v>22</v>
      </c>
      <c r="X19" s="27" t="s">
        <v>63</v>
      </c>
    </row>
    <row r="20" spans="1:24" ht="12">
      <c r="A20" s="28" t="s">
        <v>64</v>
      </c>
      <c r="B20" s="29">
        <f t="shared" si="0"/>
        <v>1755</v>
      </c>
      <c r="C20" s="25">
        <v>10</v>
      </c>
      <c r="D20" s="25">
        <v>11</v>
      </c>
      <c r="E20" s="25">
        <v>407</v>
      </c>
      <c r="F20" s="30">
        <f t="shared" si="1"/>
        <v>566</v>
      </c>
      <c r="G20" s="25">
        <v>113</v>
      </c>
      <c r="H20" s="25">
        <v>108</v>
      </c>
      <c r="I20" s="25">
        <v>33</v>
      </c>
      <c r="J20" s="25">
        <v>5</v>
      </c>
      <c r="K20" s="25">
        <v>0</v>
      </c>
      <c r="L20" s="25">
        <v>169</v>
      </c>
      <c r="M20" s="26">
        <v>7</v>
      </c>
      <c r="N20" s="26">
        <v>14</v>
      </c>
      <c r="O20" s="25">
        <v>22</v>
      </c>
      <c r="P20" s="25">
        <v>79</v>
      </c>
      <c r="Q20" s="25">
        <v>16</v>
      </c>
      <c r="R20" s="25">
        <v>497</v>
      </c>
      <c r="S20" s="25">
        <v>11</v>
      </c>
      <c r="T20" s="25">
        <v>97</v>
      </c>
      <c r="U20" s="26">
        <v>27</v>
      </c>
      <c r="V20" s="25">
        <v>111</v>
      </c>
      <c r="W20" s="25">
        <v>18</v>
      </c>
      <c r="X20" s="27" t="s">
        <v>65</v>
      </c>
    </row>
    <row r="21" spans="1:24" ht="12">
      <c r="A21" s="32" t="s">
        <v>66</v>
      </c>
      <c r="B21" s="33">
        <f t="shared" si="0"/>
        <v>731</v>
      </c>
      <c r="C21" s="34">
        <v>0</v>
      </c>
      <c r="D21" s="34">
        <v>5</v>
      </c>
      <c r="E21" s="34">
        <v>56</v>
      </c>
      <c r="F21" s="34">
        <f t="shared" si="1"/>
        <v>241</v>
      </c>
      <c r="G21" s="34">
        <v>17</v>
      </c>
      <c r="H21" s="34">
        <v>121</v>
      </c>
      <c r="I21" s="34">
        <v>6</v>
      </c>
      <c r="J21" s="34">
        <v>0</v>
      </c>
      <c r="K21" s="34">
        <v>0</v>
      </c>
      <c r="L21" s="34">
        <v>8</v>
      </c>
      <c r="M21" s="34">
        <v>2</v>
      </c>
      <c r="N21" s="35">
        <v>0</v>
      </c>
      <c r="O21" s="34">
        <v>61</v>
      </c>
      <c r="P21" s="34">
        <v>15</v>
      </c>
      <c r="Q21" s="34">
        <v>11</v>
      </c>
      <c r="R21" s="34">
        <v>292</v>
      </c>
      <c r="S21" s="34">
        <v>7</v>
      </c>
      <c r="T21" s="34">
        <v>34</v>
      </c>
      <c r="U21" s="35">
        <v>3</v>
      </c>
      <c r="V21" s="34">
        <v>86</v>
      </c>
      <c r="W21" s="34">
        <v>7</v>
      </c>
      <c r="X21" s="36" t="s">
        <v>67</v>
      </c>
    </row>
    <row r="22" spans="1:24" ht="12">
      <c r="A22" s="37" t="s">
        <v>68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3" ht="12">
      <c r="A23" s="37" t="s">
        <v>69</v>
      </c>
      <c r="B23" s="37"/>
      <c r="C23" s="37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2009-05-13T05:05:01Z</dcterms:created>
  <dcterms:modified xsi:type="dcterms:W3CDTF">2009-05-14T00:18:56Z</dcterms:modified>
  <cp:category/>
  <cp:version/>
  <cp:contentType/>
  <cp:contentStatus/>
</cp:coreProperties>
</file>