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01" sheetId="1" r:id="rId1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'101'!$A$1:$J$26</definedName>
  </definedNames>
  <calcPr fullCalcOnLoad="1"/>
</workbook>
</file>

<file path=xl/sharedStrings.xml><?xml version="1.0" encoding="utf-8"?>
<sst xmlns="http://schemas.openxmlformats.org/spreadsheetml/2006/main" count="42" uniqueCount="40">
  <si>
    <t>従  業  者  数</t>
  </si>
  <si>
    <t xml:space="preserve">          製   造   品   出   荷   額   等</t>
  </si>
  <si>
    <t>市  町  村</t>
  </si>
  <si>
    <t>事業所数</t>
  </si>
  <si>
    <t>総  数</t>
  </si>
  <si>
    <t>常  用</t>
  </si>
  <si>
    <t>個人 業 主</t>
  </si>
  <si>
    <t>総  額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</si>
  <si>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</si>
  <si>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</si>
  <si>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</si>
  <si>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</si>
  <si>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</si>
  <si>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</si>
  <si>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</si>
  <si>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</si>
  <si>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  計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</si>
  <si>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</si>
  <si>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</si>
  <si>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</si>
  <si>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</si>
  <si>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</si>
  <si>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</si>
  <si>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</si>
  <si>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</si>
  <si>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</si>
  <si>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</si>
  <si>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</si>
  <si>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</si>
  <si>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</si>
  <si>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姫  島  村</t>
  </si>
  <si>
    <t>日  出  町</t>
  </si>
  <si>
    <t>九  重  町</t>
  </si>
  <si>
    <t>玖  珠  町</t>
  </si>
  <si>
    <t>資料:県統計調査課「大分県の工業」</t>
  </si>
  <si>
    <t>(単位  所､ 人､ 百万円)</t>
  </si>
  <si>
    <t>国  東  市</t>
  </si>
  <si>
    <t>　</t>
  </si>
  <si>
    <r>
      <t>平成2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</si>
  <si>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101. 市町村別事業所数､従業者数および製造品出荷額等(従業者4人以上の事業所)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</si>
</sst>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6" fillId="0" borderId="0" xfId="60" applyNumberFormat="1" applyFont="1" applyFill="1" applyAlignment="1" applyProtection="1">
      <alignment horizontal="centerContinuous"/>
      <protection/>
    </xf>
    <xf numFmtId="41" fontId="0" fillId="0" borderId="0" xfId="60" applyNumberFormat="1" applyFont="1" applyFill="1" applyAlignment="1">
      <alignment horizontal="centerContinuous"/>
      <protection/>
    </xf>
    <xf numFmtId="0" fontId="7" fillId="0" borderId="0" xfId="61" applyFont="1" applyFill="1">
      <alignment/>
      <protection/>
    </xf>
    <xf numFmtId="41" fontId="0" fillId="0" borderId="10" xfId="60" applyNumberFormat="1" applyFont="1" applyFill="1" applyBorder="1" applyAlignment="1" applyProtection="1">
      <alignment horizontal="left"/>
      <protection/>
    </xf>
    <xf numFmtId="41" fontId="0" fillId="0" borderId="10" xfId="60" applyNumberFormat="1" applyFont="1" applyFill="1" applyBorder="1">
      <alignment/>
      <protection/>
    </xf>
    <xf numFmtId="41" fontId="8" fillId="0" borderId="0" xfId="60" applyNumberFormat="1" applyFont="1" applyFill="1" applyBorder="1" applyAlignment="1">
      <alignment vertical="center"/>
      <protection/>
    </xf>
    <xf numFmtId="41" fontId="8" fillId="0" borderId="11" xfId="60" applyNumberFormat="1" applyFont="1" applyFill="1" applyBorder="1" applyAlignment="1">
      <alignment vertical="center"/>
      <protection/>
    </xf>
    <xf numFmtId="41" fontId="8" fillId="0" borderId="12" xfId="60" applyNumberFormat="1" applyFont="1" applyFill="1" applyBorder="1" applyAlignment="1" applyProtection="1">
      <alignment horizontal="centerContinuous" vertical="center"/>
      <protection/>
    </xf>
    <xf numFmtId="41" fontId="8" fillId="0" borderId="13" xfId="60" applyNumberFormat="1" applyFont="1" applyFill="1" applyBorder="1" applyAlignment="1">
      <alignment horizontal="centerContinuous" vertical="center"/>
      <protection/>
    </xf>
    <xf numFmtId="41" fontId="8" fillId="0" borderId="0" xfId="60" applyNumberFormat="1" applyFont="1" applyFill="1" applyBorder="1" applyAlignment="1">
      <alignment horizontal="center" vertical="center"/>
      <protection/>
    </xf>
    <xf numFmtId="41" fontId="8" fillId="0" borderId="11" xfId="60" applyNumberFormat="1" applyFont="1" applyFill="1" applyBorder="1" applyAlignment="1">
      <alignment horizontal="center" vertical="center"/>
      <protection/>
    </xf>
    <xf numFmtId="41" fontId="8" fillId="0" borderId="11" xfId="60" applyNumberFormat="1" applyFont="1" applyFill="1" applyBorder="1" applyAlignment="1" applyProtection="1">
      <alignment horizontal="center" vertical="center"/>
      <protection/>
    </xf>
    <xf numFmtId="41" fontId="8" fillId="0" borderId="13" xfId="60" applyNumberFormat="1" applyFont="1" applyFill="1" applyBorder="1" applyAlignment="1">
      <alignment vertical="center"/>
      <protection/>
    </xf>
    <xf numFmtId="41" fontId="8" fillId="0" borderId="12" xfId="60" applyNumberFormat="1" applyFont="1" applyFill="1" applyBorder="1" applyAlignment="1">
      <alignment vertical="center"/>
      <protection/>
    </xf>
    <xf numFmtId="41" fontId="8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3" xfId="60" applyNumberFormat="1" applyFont="1" applyFill="1" applyBorder="1" applyAlignment="1" applyProtection="1">
      <alignment horizontal="center"/>
      <protection/>
    </xf>
    <xf numFmtId="0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>
      <alignment/>
      <protection/>
    </xf>
    <xf numFmtId="41" fontId="0" fillId="0" borderId="0" xfId="61" applyNumberFormat="1" applyFont="1" applyFill="1">
      <alignment/>
      <protection/>
    </xf>
    <xf numFmtId="41" fontId="0" fillId="0" borderId="0" xfId="0" applyNumberFormat="1" applyFont="1" applyFill="1" applyBorder="1" applyAlignment="1">
      <alignment horizontal="center" vertical="center" shrinkToFit="1"/>
    </xf>
    <xf numFmtId="0" fontId="46" fillId="0" borderId="0" xfId="61" applyFont="1" applyFill="1">
      <alignment/>
      <protection/>
    </xf>
    <xf numFmtId="41" fontId="10" fillId="0" borderId="14" xfId="60" applyNumberFormat="1" applyFont="1" applyFill="1" applyBorder="1" applyAlignment="1" applyProtection="1">
      <alignment horizontal="center"/>
      <protection/>
    </xf>
    <xf numFmtId="41" fontId="10" fillId="0" borderId="15" xfId="0" applyNumberFormat="1" applyFont="1" applyFill="1" applyBorder="1" applyAlignment="1">
      <alignment horizontal="center" vertical="center"/>
    </xf>
    <xf numFmtId="41" fontId="10" fillId="0" borderId="14" xfId="0" applyNumberFormat="1" applyFont="1" applyFill="1" applyBorder="1" applyAlignment="1">
      <alignment horizontal="center" vertical="center"/>
    </xf>
    <xf numFmtId="41" fontId="10" fillId="0" borderId="14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Fill="1" applyBorder="1" applyAlignment="1">
      <alignment horizontal="center" vertical="center"/>
    </xf>
    <xf numFmtId="41" fontId="0" fillId="0" borderId="0" xfId="60" applyNumberFormat="1" applyFont="1" applyFill="1">
      <alignment/>
      <protection/>
    </xf>
    <xf numFmtId="0" fontId="7" fillId="0" borderId="0" xfId="61" applyFont="1" applyFill="1" applyBorder="1">
      <alignment/>
      <protection/>
    </xf>
    <xf numFmtId="41" fontId="0" fillId="0" borderId="10" xfId="60" applyNumberFormat="1" applyFont="1" applyFill="1" applyBorder="1" applyAlignment="1" applyProtection="1">
      <alignment horizontal="right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shrinkToFit="1"/>
    </xf>
    <xf numFmtId="41" fontId="0" fillId="0" borderId="0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center" vertical="center"/>
    </xf>
    <xf numFmtId="41" fontId="10" fillId="0" borderId="0" xfId="60" applyNumberFormat="1" applyFont="1" applyFill="1">
      <alignment/>
      <protection/>
    </xf>
    <xf numFmtId="41" fontId="8" fillId="0" borderId="16" xfId="60" applyNumberFormat="1" applyFont="1" applyFill="1" applyBorder="1" applyAlignment="1" applyProtection="1">
      <alignment horizontal="center" vertical="center"/>
      <protection/>
    </xf>
    <xf numFmtId="41" fontId="8" fillId="0" borderId="17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鉱工業99-109" xfId="60"/>
    <cellStyle name="標準_10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SheetLayoutView="100" zoomScalePageLayoutView="0" workbookViewId="0" topLeftCell="A1">
      <selection activeCell="B41" sqref="B41"/>
    </sheetView>
  </sheetViews>
  <sheetFormatPr defaultColWidth="10.25390625" defaultRowHeight="12.75"/>
  <cols>
    <col min="1" max="1" width="16.75390625" style="3" customWidth="1"/>
    <col min="2" max="2" width="12.75390625" style="3" customWidth="1"/>
    <col min="3" max="5" width="12.25390625" style="3" customWidth="1"/>
    <col min="6" max="6" width="14.75390625" style="3" customWidth="1"/>
    <col min="7" max="7" width="12.875" style="3" customWidth="1"/>
    <col min="8" max="10" width="12.25390625" style="3" customWidth="1"/>
    <col min="11" max="16384" width="10.25390625" style="3" customWidth="1"/>
  </cols>
  <sheetData>
    <row r="1" spans="1:10" ht="17.2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thickBot="1">
      <c r="A2" s="4" t="s">
        <v>35</v>
      </c>
      <c r="B2" s="5"/>
      <c r="C2" s="5"/>
      <c r="D2" s="5"/>
      <c r="E2" s="5"/>
      <c r="F2" s="5"/>
      <c r="G2" s="5"/>
      <c r="H2" s="5"/>
      <c r="I2" s="5"/>
      <c r="J2" s="33" t="s">
        <v>38</v>
      </c>
    </row>
    <row r="3" spans="1:10" ht="14.25" thickTop="1">
      <c r="A3" s="6"/>
      <c r="B3" s="7"/>
      <c r="C3" s="8" t="s">
        <v>0</v>
      </c>
      <c r="D3" s="9"/>
      <c r="E3" s="9"/>
      <c r="F3" s="8" t="s">
        <v>1</v>
      </c>
      <c r="G3" s="9"/>
      <c r="H3" s="9"/>
      <c r="I3" s="9"/>
      <c r="J3" s="9"/>
    </row>
    <row r="4" spans="1:10" ht="13.5">
      <c r="A4" s="10" t="s">
        <v>2</v>
      </c>
      <c r="B4" s="11" t="s">
        <v>3</v>
      </c>
      <c r="C4" s="43" t="s">
        <v>4</v>
      </c>
      <c r="D4" s="12" t="s">
        <v>5</v>
      </c>
      <c r="E4" s="12" t="s">
        <v>6</v>
      </c>
      <c r="F4" s="43" t="s">
        <v>7</v>
      </c>
      <c r="G4" s="11" t="s">
        <v>8</v>
      </c>
      <c r="H4" s="11" t="s">
        <v>9</v>
      </c>
      <c r="I4" s="11" t="s">
        <v>10</v>
      </c>
      <c r="J4" s="11" t="s">
        <v>11</v>
      </c>
    </row>
    <row r="5" spans="1:10" ht="13.5">
      <c r="A5" s="13"/>
      <c r="B5" s="14"/>
      <c r="C5" s="44"/>
      <c r="D5" s="15" t="s">
        <v>12</v>
      </c>
      <c r="E5" s="15" t="s">
        <v>13</v>
      </c>
      <c r="F5" s="44"/>
      <c r="G5" s="15" t="s">
        <v>14</v>
      </c>
      <c r="H5" s="15" t="s">
        <v>15</v>
      </c>
      <c r="I5" s="15" t="s">
        <v>15</v>
      </c>
      <c r="J5" s="15" t="s">
        <v>15</v>
      </c>
    </row>
    <row r="6" spans="1:10" s="25" customFormat="1" ht="12.75" customHeight="1">
      <c r="A6" s="26" t="s">
        <v>16</v>
      </c>
      <c r="B6" s="27">
        <v>1876</v>
      </c>
      <c r="C6" s="28">
        <v>72958</v>
      </c>
      <c r="D6" s="28">
        <f>C6-E6</f>
        <v>72580</v>
      </c>
      <c r="E6" s="42">
        <f>SUM(E8:E25)</f>
        <v>378</v>
      </c>
      <c r="F6" s="29">
        <v>4410568</v>
      </c>
      <c r="G6" s="29">
        <v>4207186</v>
      </c>
      <c r="H6" s="29">
        <v>144268</v>
      </c>
      <c r="I6" s="30">
        <v>1514</v>
      </c>
      <c r="J6" s="30">
        <v>57600</v>
      </c>
    </row>
    <row r="7" spans="1:10" ht="12.75" customHeight="1">
      <c r="A7" s="16"/>
      <c r="B7" s="17"/>
      <c r="C7" s="18"/>
      <c r="D7" s="18"/>
      <c r="E7" s="18"/>
      <c r="F7" s="24"/>
      <c r="G7" s="24"/>
      <c r="H7" s="24"/>
      <c r="I7" s="18"/>
      <c r="J7" s="18"/>
    </row>
    <row r="8" spans="1:10" ht="12.75" customHeight="1">
      <c r="A8" s="16" t="s">
        <v>17</v>
      </c>
      <c r="B8" s="34">
        <v>458</v>
      </c>
      <c r="C8" s="35">
        <v>24456</v>
      </c>
      <c r="D8" s="36">
        <f aca="true" t="shared" si="0" ref="D8:D25">C8-E8</f>
        <v>24434</v>
      </c>
      <c r="E8" s="35">
        <v>22</v>
      </c>
      <c r="F8" s="37">
        <v>2823006</v>
      </c>
      <c r="G8" s="37">
        <v>2709825</v>
      </c>
      <c r="H8" s="37">
        <v>74381</v>
      </c>
      <c r="I8" s="38">
        <v>948</v>
      </c>
      <c r="J8" s="38">
        <v>37852</v>
      </c>
    </row>
    <row r="9" spans="1:10" ht="12.75" customHeight="1">
      <c r="A9" s="16" t="s">
        <v>18</v>
      </c>
      <c r="B9" s="34">
        <v>94</v>
      </c>
      <c r="C9" s="35">
        <v>1149</v>
      </c>
      <c r="D9" s="36">
        <f t="shared" si="0"/>
        <v>1127</v>
      </c>
      <c r="E9" s="35">
        <v>22</v>
      </c>
      <c r="F9" s="38">
        <v>12281</v>
      </c>
      <c r="G9" s="38">
        <v>11430</v>
      </c>
      <c r="H9" s="38">
        <v>176</v>
      </c>
      <c r="I9" s="38">
        <v>14</v>
      </c>
      <c r="J9" s="38">
        <v>662</v>
      </c>
    </row>
    <row r="10" spans="1:10" ht="12.75" customHeight="1">
      <c r="A10" s="16" t="s">
        <v>19</v>
      </c>
      <c r="B10" s="34">
        <v>181</v>
      </c>
      <c r="C10" s="35">
        <v>10325</v>
      </c>
      <c r="D10" s="36">
        <f t="shared" si="0"/>
        <v>10296</v>
      </c>
      <c r="E10" s="35">
        <v>29</v>
      </c>
      <c r="F10" s="38">
        <v>415645</v>
      </c>
      <c r="G10" s="38">
        <v>404370</v>
      </c>
      <c r="H10" s="38">
        <v>10192</v>
      </c>
      <c r="I10" s="38">
        <v>142</v>
      </c>
      <c r="J10" s="38">
        <v>941</v>
      </c>
    </row>
    <row r="11" spans="1:10" ht="12.75" customHeight="1">
      <c r="A11" s="16" t="s">
        <v>20</v>
      </c>
      <c r="B11" s="34">
        <v>267</v>
      </c>
      <c r="C11" s="35">
        <v>4821</v>
      </c>
      <c r="D11" s="36">
        <f t="shared" si="0"/>
        <v>4714</v>
      </c>
      <c r="E11" s="35">
        <v>107</v>
      </c>
      <c r="F11" s="38">
        <v>109629</v>
      </c>
      <c r="G11" s="38">
        <v>102043</v>
      </c>
      <c r="H11" s="38">
        <v>2558</v>
      </c>
      <c r="I11" s="38">
        <v>59</v>
      </c>
      <c r="J11" s="38">
        <v>4968</v>
      </c>
    </row>
    <row r="12" spans="1:10" ht="12.75" customHeight="1">
      <c r="A12" s="16" t="s">
        <v>21</v>
      </c>
      <c r="B12" s="34">
        <v>191</v>
      </c>
      <c r="C12" s="35">
        <v>4422</v>
      </c>
      <c r="D12" s="36">
        <f t="shared" si="0"/>
        <v>4348</v>
      </c>
      <c r="E12" s="35">
        <v>74</v>
      </c>
      <c r="F12" s="38">
        <v>93218</v>
      </c>
      <c r="G12" s="38">
        <v>77445</v>
      </c>
      <c r="H12" s="38">
        <v>15091</v>
      </c>
      <c r="I12" s="38">
        <v>155</v>
      </c>
      <c r="J12" s="38">
        <v>527</v>
      </c>
    </row>
    <row r="13" spans="1:10" ht="12.75" customHeight="1">
      <c r="A13" s="16" t="s">
        <v>22</v>
      </c>
      <c r="B13" s="34">
        <v>99</v>
      </c>
      <c r="C13" s="35">
        <v>3124</v>
      </c>
      <c r="D13" s="36">
        <f t="shared" si="0"/>
        <v>3116</v>
      </c>
      <c r="E13" s="35">
        <v>8</v>
      </c>
      <c r="F13" s="38">
        <v>82709</v>
      </c>
      <c r="G13" s="38">
        <v>72109</v>
      </c>
      <c r="H13" s="38">
        <v>10300</v>
      </c>
      <c r="I13" s="38">
        <v>4</v>
      </c>
      <c r="J13" s="38">
        <v>296</v>
      </c>
    </row>
    <row r="14" spans="1:10" ht="12.75" customHeight="1">
      <c r="A14" s="16" t="s">
        <v>23</v>
      </c>
      <c r="B14" s="34">
        <v>35</v>
      </c>
      <c r="C14" s="35">
        <v>853</v>
      </c>
      <c r="D14" s="36">
        <f t="shared" si="0"/>
        <v>851</v>
      </c>
      <c r="E14" s="35">
        <v>2</v>
      </c>
      <c r="F14" s="38">
        <v>41465</v>
      </c>
      <c r="G14" s="38">
        <v>38473</v>
      </c>
      <c r="H14" s="38">
        <v>2170</v>
      </c>
      <c r="I14" s="38">
        <v>147</v>
      </c>
      <c r="J14" s="38">
        <v>674</v>
      </c>
    </row>
    <row r="15" spans="1:10" ht="12.75" customHeight="1">
      <c r="A15" s="16" t="s">
        <v>24</v>
      </c>
      <c r="B15" s="34">
        <v>43</v>
      </c>
      <c r="C15" s="35">
        <v>521</v>
      </c>
      <c r="D15" s="36">
        <f t="shared" si="0"/>
        <v>511</v>
      </c>
      <c r="E15" s="35">
        <v>10</v>
      </c>
      <c r="F15" s="38">
        <v>5642</v>
      </c>
      <c r="G15" s="38">
        <v>5312</v>
      </c>
      <c r="H15" s="38">
        <v>182</v>
      </c>
      <c r="I15" s="38">
        <v>0</v>
      </c>
      <c r="J15" s="38">
        <v>148</v>
      </c>
    </row>
    <row r="16" spans="1:10" ht="12.75" customHeight="1">
      <c r="A16" s="16" t="s">
        <v>25</v>
      </c>
      <c r="B16" s="34">
        <v>54</v>
      </c>
      <c r="C16" s="35">
        <v>1998</v>
      </c>
      <c r="D16" s="36">
        <f t="shared" si="0"/>
        <v>1979</v>
      </c>
      <c r="E16" s="35">
        <v>19</v>
      </c>
      <c r="F16" s="38">
        <v>32416</v>
      </c>
      <c r="G16" s="38">
        <v>29655</v>
      </c>
      <c r="H16" s="38">
        <v>2446</v>
      </c>
      <c r="I16" s="38">
        <v>0</v>
      </c>
      <c r="J16" s="38">
        <v>315</v>
      </c>
    </row>
    <row r="17" spans="1:10" ht="12.75" customHeight="1">
      <c r="A17" s="16" t="s">
        <v>26</v>
      </c>
      <c r="B17" s="34">
        <v>61</v>
      </c>
      <c r="C17" s="35">
        <v>4331</v>
      </c>
      <c r="D17" s="36">
        <f t="shared" si="0"/>
        <v>4314</v>
      </c>
      <c r="E17" s="35">
        <v>17</v>
      </c>
      <c r="F17" s="38">
        <v>119485</v>
      </c>
      <c r="G17" s="38">
        <v>109053</v>
      </c>
      <c r="H17" s="38">
        <v>10291</v>
      </c>
      <c r="I17" s="38">
        <v>0</v>
      </c>
      <c r="J17" s="38">
        <v>141</v>
      </c>
    </row>
    <row r="18" spans="1:10" ht="12.75" customHeight="1">
      <c r="A18" s="16" t="s">
        <v>27</v>
      </c>
      <c r="B18" s="34">
        <v>129</v>
      </c>
      <c r="C18" s="35">
        <v>5221</v>
      </c>
      <c r="D18" s="36">
        <f t="shared" si="0"/>
        <v>5199</v>
      </c>
      <c r="E18" s="35">
        <v>22</v>
      </c>
      <c r="F18" s="38">
        <v>169310</v>
      </c>
      <c r="G18" s="38">
        <v>157884</v>
      </c>
      <c r="H18" s="38">
        <v>5909</v>
      </c>
      <c r="I18" s="38">
        <v>1</v>
      </c>
      <c r="J18" s="38">
        <v>5517</v>
      </c>
    </row>
    <row r="19" spans="1:10" ht="12.75" customHeight="1">
      <c r="A19" s="16" t="s">
        <v>28</v>
      </c>
      <c r="B19" s="34">
        <v>53</v>
      </c>
      <c r="C19" s="35">
        <v>1706</v>
      </c>
      <c r="D19" s="36">
        <f t="shared" si="0"/>
        <v>1695</v>
      </c>
      <c r="E19" s="35">
        <v>11</v>
      </c>
      <c r="F19" s="38">
        <v>34534</v>
      </c>
      <c r="G19" s="38">
        <v>32727</v>
      </c>
      <c r="H19" s="38">
        <v>1684</v>
      </c>
      <c r="I19" s="38">
        <v>0</v>
      </c>
      <c r="J19" s="38">
        <v>123</v>
      </c>
    </row>
    <row r="20" spans="1:10" ht="12.75" customHeight="1">
      <c r="A20" s="16" t="s">
        <v>29</v>
      </c>
      <c r="B20" s="34">
        <v>41</v>
      </c>
      <c r="C20" s="35">
        <v>1635</v>
      </c>
      <c r="D20" s="36">
        <f t="shared" si="0"/>
        <v>1630</v>
      </c>
      <c r="E20" s="35">
        <v>5</v>
      </c>
      <c r="F20" s="38">
        <v>23905</v>
      </c>
      <c r="G20" s="38">
        <v>22876</v>
      </c>
      <c r="H20" s="38">
        <v>564</v>
      </c>
      <c r="I20" s="38">
        <v>0</v>
      </c>
      <c r="J20" s="38">
        <v>465</v>
      </c>
    </row>
    <row r="21" spans="1:10" ht="12.75" customHeight="1">
      <c r="A21" s="16" t="s">
        <v>36</v>
      </c>
      <c r="B21" s="34">
        <v>71</v>
      </c>
      <c r="C21" s="35">
        <v>5281</v>
      </c>
      <c r="D21" s="36">
        <f t="shared" si="0"/>
        <v>5265</v>
      </c>
      <c r="E21" s="35">
        <v>16</v>
      </c>
      <c r="F21" s="38">
        <v>356284</v>
      </c>
      <c r="G21" s="38">
        <v>348571</v>
      </c>
      <c r="H21" s="38">
        <v>6021</v>
      </c>
      <c r="I21" s="38">
        <v>0</v>
      </c>
      <c r="J21" s="38">
        <v>1692</v>
      </c>
    </row>
    <row r="22" spans="1:10" ht="12.75" customHeight="1">
      <c r="A22" s="16" t="s">
        <v>30</v>
      </c>
      <c r="B22" s="34">
        <v>3</v>
      </c>
      <c r="C22" s="35">
        <v>44</v>
      </c>
      <c r="D22" s="36">
        <f t="shared" si="0"/>
        <v>41</v>
      </c>
      <c r="E22" s="35">
        <v>3</v>
      </c>
      <c r="F22" s="38">
        <v>82</v>
      </c>
      <c r="G22" s="38">
        <v>36</v>
      </c>
      <c r="H22" s="38">
        <v>46</v>
      </c>
      <c r="I22" s="38">
        <v>0</v>
      </c>
      <c r="J22" s="38">
        <v>0</v>
      </c>
    </row>
    <row r="23" spans="1:10" ht="12.75" customHeight="1">
      <c r="A23" s="16" t="s">
        <v>31</v>
      </c>
      <c r="B23" s="34">
        <v>54</v>
      </c>
      <c r="C23" s="35">
        <v>2169</v>
      </c>
      <c r="D23" s="36">
        <f t="shared" si="0"/>
        <v>2163</v>
      </c>
      <c r="E23" s="35">
        <v>6</v>
      </c>
      <c r="F23" s="38">
        <v>80545</v>
      </c>
      <c r="G23" s="38">
        <v>75641</v>
      </c>
      <c r="H23" s="38">
        <v>1677</v>
      </c>
      <c r="I23" s="38">
        <v>43</v>
      </c>
      <c r="J23" s="38">
        <v>3185</v>
      </c>
    </row>
    <row r="24" spans="1:10" ht="12.75" customHeight="1">
      <c r="A24" s="16" t="s">
        <v>32</v>
      </c>
      <c r="B24" s="34">
        <v>18</v>
      </c>
      <c r="C24" s="35">
        <v>419</v>
      </c>
      <c r="D24" s="36">
        <f t="shared" si="0"/>
        <v>419</v>
      </c>
      <c r="E24" s="35">
        <v>0</v>
      </c>
      <c r="F24" s="38">
        <v>6066</v>
      </c>
      <c r="G24" s="38">
        <v>5997</v>
      </c>
      <c r="H24" s="38">
        <v>17</v>
      </c>
      <c r="I24" s="38">
        <v>0</v>
      </c>
      <c r="J24" s="38">
        <v>52</v>
      </c>
    </row>
    <row r="25" spans="1:10" ht="12.75" customHeight="1">
      <c r="A25" s="19" t="s">
        <v>33</v>
      </c>
      <c r="B25" s="39">
        <v>24</v>
      </c>
      <c r="C25" s="40">
        <v>483</v>
      </c>
      <c r="D25" s="41">
        <f t="shared" si="0"/>
        <v>478</v>
      </c>
      <c r="E25" s="40">
        <v>5</v>
      </c>
      <c r="F25" s="40">
        <v>4345</v>
      </c>
      <c r="G25" s="40">
        <v>3741</v>
      </c>
      <c r="H25" s="40">
        <v>562</v>
      </c>
      <c r="I25" s="40">
        <v>0</v>
      </c>
      <c r="J25" s="40">
        <v>42</v>
      </c>
    </row>
    <row r="26" spans="1:10" ht="12.75" customHeight="1">
      <c r="A26" s="20" t="s">
        <v>34</v>
      </c>
      <c r="B26" s="21"/>
      <c r="C26" s="22"/>
      <c r="D26" s="22"/>
      <c r="F26" s="31" t="s">
        <v>37</v>
      </c>
      <c r="G26" s="22"/>
      <c r="H26" s="22"/>
      <c r="I26" s="22"/>
      <c r="J26" s="22"/>
    </row>
    <row r="27" spans="8:9" ht="13.5">
      <c r="H27" s="23"/>
      <c r="I27" s="23"/>
    </row>
    <row r="31" ht="13.5">
      <c r="E31" s="32"/>
    </row>
  </sheetData>
  <sheetProtection/>
  <mergeCells count="2">
    <mergeCell ref="C4:C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2010-12-15T01:52:36Z</cp:lastPrinted>
  <dcterms:created xsi:type="dcterms:W3CDTF">2008-04-10T09:44:20Z</dcterms:created>
  <dcterms:modified xsi:type="dcterms:W3CDTF">2011-02-14T00:23:39Z</dcterms:modified>
  <cp:category/>
  <cp:version/>
  <cp:contentType/>
  <cp:contentStatus/>
</cp:coreProperties>
</file>