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6" sheetId="1" r:id="rId1"/>
  </sheets>
  <externalReferences>
    <externalReference r:id="rId4"/>
    <externalReference r:id="rId5"/>
    <externalReference r:id="rId6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'[1]65'!#REF!</definedName>
    <definedName name="_85．狩猟捕獲数_主なもの">'[1]66'!$A$1:$I$15</definedName>
    <definedName name="_86．森__林__組__合">'[1]67'!#REF!</definedName>
    <definedName name="_87．森__林__国__営__保__険">'[1]68'!#REF!</definedName>
    <definedName name="\a">#REF!</definedName>
    <definedName name="_xlnm.Print_Area" localSheetId="0">'56'!#REF!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<sst xmlns="http://schemas.openxmlformats.org/spreadsheetml/2006/main" count="33" uniqueCount="25">
  <si>
    <t>　　　　　　　　　　　56．　木　 　材　　 需 　　給　　 量</t>
  </si>
  <si>
    <t>　　(単位  1000立方メートル)</t>
  </si>
  <si>
    <t>年度</t>
  </si>
  <si>
    <t>総　　数</t>
  </si>
  <si>
    <t>国 　　  内  　　 材</t>
  </si>
  <si>
    <t>外 　　　　　国　 　　　　材</t>
  </si>
  <si>
    <t>総　数</t>
  </si>
  <si>
    <t>針 葉 樹</t>
  </si>
  <si>
    <t>広 葉 樹</t>
  </si>
  <si>
    <t>比　　材</t>
  </si>
  <si>
    <t>米　　材</t>
  </si>
  <si>
    <t>ソ 連 材</t>
  </si>
  <si>
    <t>そ の 他</t>
  </si>
  <si>
    <t>(ラワン材)</t>
  </si>
  <si>
    <t>　　　　　　　　　　　　　　　　　　 Ａ 　　　　　供　　　　　給　　 　　　量</t>
  </si>
  <si>
    <t>昭和41年度</t>
  </si>
  <si>
    <t>前年度末在荷量</t>
  </si>
  <si>
    <t>-</t>
  </si>
  <si>
    <t>生　 産　 量</t>
  </si>
  <si>
    <t>輸 移 入 量</t>
  </si>
  <si>
    <t>　　　　　　　　　　　　　　　　　　 Ｂ　　　 　　需          要          量</t>
  </si>
  <si>
    <t>消費量</t>
  </si>
  <si>
    <t>輸移出量</t>
  </si>
  <si>
    <t>年度末在荷量</t>
  </si>
  <si>
    <t xml:space="preserve">  資料：県林政課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</si>
</sst>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1" fontId="18" fillId="0" borderId="0" xfId="0" applyNumberFormat="1" applyFont="1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41" fontId="18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vertical="center"/>
    </xf>
    <xf numFmtId="41" fontId="21" fillId="0" borderId="0" xfId="0" applyNumberFormat="1" applyFont="1" applyFill="1" applyAlignment="1">
      <alignment horizontal="center" vertical="center"/>
    </xf>
    <xf numFmtId="0" fontId="21" fillId="0" borderId="10" xfId="0" applyNumberFormat="1" applyFont="1" applyFill="1" applyBorder="1" applyAlignment="1">
      <alignment horizontal="distributed" vertical="center"/>
    </xf>
    <xf numFmtId="41" fontId="21" fillId="0" borderId="11" xfId="0" applyNumberFormat="1" applyFont="1" applyFill="1" applyBorder="1" applyAlignment="1">
      <alignment horizontal="center" vertical="center"/>
    </xf>
    <xf numFmtId="41" fontId="21" fillId="0" borderId="12" xfId="0" applyNumberFormat="1" applyFont="1" applyFill="1" applyBorder="1" applyAlignment="1">
      <alignment horizontal="center" vertical="center"/>
    </xf>
    <xf numFmtId="41" fontId="21" fillId="0" borderId="13" xfId="0" applyNumberFormat="1" applyFont="1" applyFill="1" applyBorder="1" applyAlignment="1">
      <alignment horizontal="center" vertical="center"/>
    </xf>
    <xf numFmtId="41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distributed" vertical="center"/>
    </xf>
    <xf numFmtId="41" fontId="21" fillId="0" borderId="16" xfId="0" applyNumberFormat="1" applyFont="1" applyFill="1" applyBorder="1" applyAlignment="1">
      <alignment horizontal="center" vertical="center"/>
    </xf>
    <xf numFmtId="41" fontId="21" fillId="0" borderId="17" xfId="0" applyNumberFormat="1" applyFont="1" applyFill="1" applyBorder="1" applyAlignment="1">
      <alignment horizontal="center" vertical="center"/>
    </xf>
    <xf numFmtId="41" fontId="21" fillId="0" borderId="17" xfId="0" applyNumberFormat="1" applyFont="1" applyFill="1" applyBorder="1" applyAlignment="1">
      <alignment horizontal="center" vertical="center"/>
    </xf>
    <xf numFmtId="41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distributed" vertical="center"/>
    </xf>
    <xf numFmtId="41" fontId="21" fillId="0" borderId="20" xfId="0" applyNumberFormat="1" applyFont="1" applyFill="1" applyBorder="1" applyAlignment="1">
      <alignment horizontal="center" vertical="center"/>
    </xf>
    <xf numFmtId="41" fontId="21" fillId="0" borderId="20" xfId="0" applyNumberFormat="1" applyFont="1" applyFill="1" applyBorder="1" applyAlignment="1">
      <alignment horizontal="center" vertical="center"/>
    </xf>
    <xf numFmtId="41" fontId="21" fillId="0" borderId="21" xfId="0" applyNumberFormat="1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>
      <alignment horizontal="left" vertical="center"/>
    </xf>
    <xf numFmtId="0" fontId="21" fillId="0" borderId="23" xfId="0" applyNumberFormat="1" applyFont="1" applyFill="1" applyBorder="1" applyAlignment="1">
      <alignment horizontal="left" vertical="center"/>
    </xf>
    <xf numFmtId="0" fontId="21" fillId="0" borderId="22" xfId="0" applyNumberFormat="1" applyFont="1" applyFill="1" applyBorder="1" applyAlignment="1">
      <alignment horizontal="left" vertical="center"/>
    </xf>
    <xf numFmtId="41" fontId="21" fillId="0" borderId="0" xfId="0" applyNumberFormat="1" applyFont="1" applyFill="1" applyBorder="1" applyAlignment="1">
      <alignment vertical="center"/>
    </xf>
    <xf numFmtId="41" fontId="21" fillId="0" borderId="0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distributed" vertical="center"/>
    </xf>
    <xf numFmtId="41" fontId="21" fillId="0" borderId="0" xfId="0" applyNumberFormat="1" applyFont="1" applyFill="1" applyBorder="1" applyAlignment="1">
      <alignment horizontal="right" vertical="center"/>
    </xf>
    <xf numFmtId="41" fontId="21" fillId="0" borderId="24" xfId="0" applyNumberFormat="1" applyFont="1" applyFill="1" applyBorder="1" applyAlignment="1">
      <alignment horizontal="right" vertical="center"/>
    </xf>
    <xf numFmtId="0" fontId="22" fillId="0" borderId="15" xfId="0" applyNumberFormat="1" applyFont="1" applyFill="1" applyBorder="1" applyAlignment="1">
      <alignment horizontal="distributed" vertical="center"/>
    </xf>
    <xf numFmtId="41" fontId="22" fillId="0" borderId="24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distributed" vertical="center"/>
    </xf>
    <xf numFmtId="41" fontId="21" fillId="0" borderId="21" xfId="0" applyNumberFormat="1" applyFont="1" applyFill="1" applyBorder="1" applyAlignment="1">
      <alignment vertical="center"/>
    </xf>
    <xf numFmtId="41" fontId="21" fillId="0" borderId="25" xfId="0" applyNumberFormat="1" applyFont="1" applyFill="1" applyBorder="1" applyAlignment="1">
      <alignment vertical="center"/>
    </xf>
    <xf numFmtId="0" fontId="22" fillId="0" borderId="25" xfId="0" applyNumberFormat="1" applyFont="1" applyFill="1" applyBorder="1" applyAlignment="1">
      <alignment horizontal="left" vertical="center"/>
    </xf>
    <xf numFmtId="0" fontId="21" fillId="0" borderId="23" xfId="0" applyNumberFormat="1" applyFont="1" applyFill="1" applyBorder="1" applyAlignment="1">
      <alignment horizontal="distributed" vertical="center"/>
    </xf>
    <xf numFmtId="41" fontId="21" fillId="0" borderId="18" xfId="0" applyNumberFormat="1" applyFont="1" applyFill="1" applyBorder="1" applyAlignment="1">
      <alignment vertical="center"/>
    </xf>
    <xf numFmtId="41" fontId="21" fillId="0" borderId="22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41" fontId="22" fillId="0" borderId="0" xfId="0" applyNumberFormat="1" applyFont="1" applyFill="1" applyAlignment="1">
      <alignment horizontal="center" vertical="center"/>
    </xf>
    <xf numFmtId="0" fontId="21" fillId="0" borderId="19" xfId="0" applyNumberFormat="1" applyFont="1" applyFill="1" applyBorder="1" applyAlignment="1">
      <alignment vertical="center"/>
    </xf>
    <xf numFmtId="41" fontId="21" fillId="0" borderId="0" xfId="0" applyNumberFormat="1" applyFont="1" applyFill="1" applyAlignment="1">
      <alignment/>
    </xf>
    <xf numFmtId="41" fontId="21" fillId="0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9-7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4-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A"/>
      <sheetName val="77B"/>
      <sheetName val="78"/>
      <sheetName val="79A.B"/>
      <sheetName val="79C"/>
    </sheetNames>
    <sheetDataSet>
      <sheetData sheetId="1">
        <row r="1">
          <cell r="A1" t="str">
            <v>66． 経 営 体 組 織 別 経 営 体 数</v>
          </cell>
        </row>
        <row r="2">
          <cell r="H2" t="str">
            <v>     各年１月１日 </v>
          </cell>
        </row>
        <row r="3">
          <cell r="A3" t="str">
            <v>経   営   組   織</v>
          </cell>
          <cell r="B3" t="str">
            <v>昭和38年</v>
          </cell>
          <cell r="C3">
            <v>39</v>
          </cell>
          <cell r="D3">
            <v>40</v>
          </cell>
          <cell r="E3">
            <v>41</v>
          </cell>
          <cell r="F3">
            <v>42</v>
          </cell>
          <cell r="G3">
            <v>43</v>
          </cell>
          <cell r="H3" t="str">
            <v>瀬 戸 内</v>
          </cell>
          <cell r="I3" t="str">
            <v>太 平 洋</v>
          </cell>
        </row>
        <row r="4">
          <cell r="H4" t="str">
            <v>海    区</v>
          </cell>
          <cell r="I4" t="str">
            <v>南    区</v>
          </cell>
        </row>
        <row r="6">
          <cell r="A6" t="str">
            <v>総数</v>
          </cell>
          <cell r="B6">
            <v>6259</v>
          </cell>
          <cell r="C6">
            <v>6545</v>
          </cell>
          <cell r="D6">
            <v>6388</v>
          </cell>
          <cell r="E6">
            <v>6558</v>
          </cell>
          <cell r="F6">
            <v>6687</v>
          </cell>
          <cell r="G6">
            <v>6916</v>
          </cell>
          <cell r="H6">
            <v>3773</v>
          </cell>
          <cell r="I6">
            <v>3143</v>
          </cell>
        </row>
        <row r="8">
          <cell r="A8" t="str">
            <v>個人経営</v>
          </cell>
          <cell r="B8">
            <v>6192</v>
          </cell>
          <cell r="C8">
            <v>6479</v>
          </cell>
          <cell r="D8">
            <v>6297</v>
          </cell>
          <cell r="E8">
            <v>6465</v>
          </cell>
          <cell r="F8">
            <v>6578</v>
          </cell>
          <cell r="G8">
            <v>6848</v>
          </cell>
          <cell r="H8">
            <v>3767</v>
          </cell>
          <cell r="I8">
            <v>3080</v>
          </cell>
        </row>
        <row r="9">
          <cell r="A9" t="str">
            <v>会社</v>
          </cell>
          <cell r="B9">
            <v>12</v>
          </cell>
          <cell r="C9">
            <v>24</v>
          </cell>
          <cell r="D9">
            <v>28</v>
          </cell>
          <cell r="E9">
            <v>27</v>
          </cell>
          <cell r="F9">
            <v>43</v>
          </cell>
          <cell r="G9">
            <v>36</v>
          </cell>
          <cell r="H9">
            <v>4</v>
          </cell>
          <cell r="I9">
            <v>32</v>
          </cell>
        </row>
        <row r="10">
          <cell r="A10" t="str">
            <v>漁業協同組合</v>
          </cell>
          <cell r="B10">
            <v>3</v>
          </cell>
          <cell r="C10">
            <v>1</v>
          </cell>
          <cell r="D10">
            <v>4</v>
          </cell>
          <cell r="E10">
            <v>3</v>
          </cell>
          <cell r="F10">
            <v>3</v>
          </cell>
          <cell r="G10">
            <v>3</v>
          </cell>
          <cell r="H10" t="str">
            <v>-</v>
          </cell>
          <cell r="I10">
            <v>3</v>
          </cell>
        </row>
        <row r="11">
          <cell r="A11" t="str">
            <v>漁業生産組合</v>
          </cell>
          <cell r="B11">
            <v>1</v>
          </cell>
          <cell r="C11">
            <v>2</v>
          </cell>
          <cell r="D11">
            <v>2</v>
          </cell>
          <cell r="E11">
            <v>4</v>
          </cell>
          <cell r="F11">
            <v>4</v>
          </cell>
          <cell r="G11">
            <v>3</v>
          </cell>
          <cell r="H11" t="str">
            <v>-</v>
          </cell>
          <cell r="I11">
            <v>3</v>
          </cell>
        </row>
        <row r="12">
          <cell r="A12" t="str">
            <v>共同経営</v>
          </cell>
          <cell r="B12">
            <v>50</v>
          </cell>
          <cell r="C12">
            <v>37</v>
          </cell>
          <cell r="D12">
            <v>55</v>
          </cell>
          <cell r="E12">
            <v>57</v>
          </cell>
          <cell r="F12">
            <v>57</v>
          </cell>
          <cell r="G12">
            <v>24</v>
          </cell>
          <cell r="H12">
            <v>2</v>
          </cell>
          <cell r="I12">
            <v>22</v>
          </cell>
        </row>
        <row r="13">
          <cell r="A13" t="str">
            <v>官公庁・学校試験場</v>
          </cell>
          <cell r="B13">
            <v>1</v>
          </cell>
          <cell r="C13">
            <v>2</v>
          </cell>
          <cell r="D13">
            <v>2</v>
          </cell>
          <cell r="E13">
            <v>2</v>
          </cell>
          <cell r="F13">
            <v>2</v>
          </cell>
          <cell r="G13">
            <v>2</v>
          </cell>
          <cell r="H13" t="str">
            <v>-</v>
          </cell>
          <cell r="I13">
            <v>2</v>
          </cell>
        </row>
        <row r="15">
          <cell r="A15" t="str">
            <v> 資料：農林省大分県統計調査事務所「大分農林水産統計年報」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A1" sqref="A1:V1"/>
    </sheetView>
  </sheetViews>
  <sheetFormatPr defaultColWidth="15.25390625" defaultRowHeight="12" customHeight="1"/>
  <cols>
    <col min="1" max="1" width="15.25390625" style="43" customWidth="1"/>
    <col min="2" max="2" width="11.375" style="43" customWidth="1"/>
    <col min="3" max="10" width="10.75390625" style="43" customWidth="1"/>
    <col min="11" max="17" width="15.25390625" style="43" customWidth="1"/>
    <col min="18" max="18" width="15.25390625" style="44" customWidth="1"/>
    <col min="19" max="16384" width="15.25390625" style="43" customWidth="1"/>
  </cols>
  <sheetData>
    <row r="1" spans="1:1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R1" s="3"/>
    </row>
    <row r="2" spans="1:18" s="4" customFormat="1" ht="12" customHeight="1" thickBot="1">
      <c r="A2" s="4" t="s">
        <v>1</v>
      </c>
      <c r="R2" s="5"/>
    </row>
    <row r="3" spans="1:18" s="4" customFormat="1" ht="12" customHeight="1" thickTop="1">
      <c r="A3" s="6" t="s">
        <v>2</v>
      </c>
      <c r="B3" s="7" t="s">
        <v>3</v>
      </c>
      <c r="C3" s="8" t="s">
        <v>4</v>
      </c>
      <c r="D3" s="9"/>
      <c r="E3" s="10"/>
      <c r="F3" s="8" t="s">
        <v>5</v>
      </c>
      <c r="G3" s="9"/>
      <c r="H3" s="9"/>
      <c r="I3" s="9"/>
      <c r="J3" s="9"/>
      <c r="R3" s="5"/>
    </row>
    <row r="4" spans="1:18" s="4" customFormat="1" ht="12" customHeight="1">
      <c r="A4" s="11"/>
      <c r="B4" s="12"/>
      <c r="C4" s="13" t="s">
        <v>6</v>
      </c>
      <c r="D4" s="13" t="s">
        <v>7</v>
      </c>
      <c r="E4" s="13" t="s">
        <v>8</v>
      </c>
      <c r="F4" s="13" t="s">
        <v>6</v>
      </c>
      <c r="G4" s="14" t="s">
        <v>9</v>
      </c>
      <c r="H4" s="13" t="s">
        <v>10</v>
      </c>
      <c r="I4" s="13" t="s">
        <v>11</v>
      </c>
      <c r="J4" s="15" t="s">
        <v>12</v>
      </c>
      <c r="R4" s="5"/>
    </row>
    <row r="5" spans="1:18" s="4" customFormat="1" ht="12" customHeight="1">
      <c r="A5" s="16"/>
      <c r="B5" s="17"/>
      <c r="C5" s="17"/>
      <c r="D5" s="17"/>
      <c r="E5" s="17"/>
      <c r="F5" s="17"/>
      <c r="G5" s="18" t="s">
        <v>13</v>
      </c>
      <c r="H5" s="17"/>
      <c r="I5" s="17"/>
      <c r="J5" s="19"/>
      <c r="R5" s="5"/>
    </row>
    <row r="6" spans="1:18" s="4" customFormat="1" ht="18" customHeight="1">
      <c r="A6" s="20" t="s">
        <v>14</v>
      </c>
      <c r="B6" s="20"/>
      <c r="C6" s="20"/>
      <c r="D6" s="20"/>
      <c r="E6" s="20"/>
      <c r="F6" s="20"/>
      <c r="G6" s="20"/>
      <c r="H6" s="20"/>
      <c r="I6" s="20"/>
      <c r="J6" s="20"/>
      <c r="R6" s="5"/>
    </row>
    <row r="7" spans="1:18" s="23" customFormat="1" ht="6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R7" s="24"/>
    </row>
    <row r="8" spans="1:18" s="23" customFormat="1" ht="12" customHeight="1">
      <c r="A8" s="25" t="s">
        <v>15</v>
      </c>
      <c r="B8" s="26">
        <v>1701</v>
      </c>
      <c r="C8" s="26">
        <v>1437</v>
      </c>
      <c r="D8" s="26">
        <v>983</v>
      </c>
      <c r="E8" s="26">
        <v>454</v>
      </c>
      <c r="F8" s="26">
        <v>264</v>
      </c>
      <c r="G8" s="26">
        <v>201</v>
      </c>
      <c r="H8" s="26">
        <v>42</v>
      </c>
      <c r="I8" s="26">
        <v>8</v>
      </c>
      <c r="J8" s="26">
        <v>13</v>
      </c>
      <c r="R8" s="24"/>
    </row>
    <row r="9" spans="1:18" s="23" customFormat="1" ht="12" customHeight="1">
      <c r="A9" s="25">
        <v>42</v>
      </c>
      <c r="B9" s="27">
        <v>1836</v>
      </c>
      <c r="C9" s="26">
        <v>1467</v>
      </c>
      <c r="D9" s="26">
        <v>996</v>
      </c>
      <c r="E9" s="26">
        <v>471</v>
      </c>
      <c r="F9" s="26">
        <v>369</v>
      </c>
      <c r="G9" s="26">
        <v>205</v>
      </c>
      <c r="H9" s="26">
        <v>84</v>
      </c>
      <c r="I9" s="26">
        <v>39</v>
      </c>
      <c r="J9" s="26">
        <v>41</v>
      </c>
      <c r="R9" s="24"/>
    </row>
    <row r="10" spans="1:18" s="31" customFormat="1" ht="12" customHeight="1">
      <c r="A10" s="28">
        <v>43</v>
      </c>
      <c r="B10" s="29">
        <f>SUM(B12:B14)</f>
        <v>2174</v>
      </c>
      <c r="C10" s="30">
        <f aca="true" t="shared" si="0" ref="C10:J10">SUM(C12:C14)</f>
        <v>1325</v>
      </c>
      <c r="D10" s="30">
        <f t="shared" si="0"/>
        <v>940</v>
      </c>
      <c r="E10" s="30">
        <f t="shared" si="0"/>
        <v>385</v>
      </c>
      <c r="F10" s="30">
        <f t="shared" si="0"/>
        <v>849</v>
      </c>
      <c r="G10" s="30">
        <f t="shared" si="0"/>
        <v>275</v>
      </c>
      <c r="H10" s="30">
        <f t="shared" si="0"/>
        <v>408</v>
      </c>
      <c r="I10" s="30">
        <f t="shared" si="0"/>
        <v>59</v>
      </c>
      <c r="J10" s="30">
        <f t="shared" si="0"/>
        <v>107</v>
      </c>
      <c r="R10" s="32"/>
    </row>
    <row r="11" spans="1:18" s="23" customFormat="1" ht="12" customHeight="1">
      <c r="A11" s="25"/>
      <c r="B11" s="27"/>
      <c r="C11" s="26"/>
      <c r="D11" s="26"/>
      <c r="E11" s="26"/>
      <c r="F11" s="26"/>
      <c r="G11" s="26"/>
      <c r="H11" s="26"/>
      <c r="I11" s="26"/>
      <c r="J11" s="26"/>
      <c r="R11" s="24"/>
    </row>
    <row r="12" spans="1:18" s="23" customFormat="1" ht="12" customHeight="1">
      <c r="A12" s="25" t="s">
        <v>16</v>
      </c>
      <c r="B12" s="27">
        <v>146</v>
      </c>
      <c r="C12" s="26">
        <v>96</v>
      </c>
      <c r="D12" s="26">
        <v>95</v>
      </c>
      <c r="E12" s="26">
        <v>1</v>
      </c>
      <c r="F12" s="26">
        <v>50</v>
      </c>
      <c r="G12" s="26">
        <v>49</v>
      </c>
      <c r="H12" s="26">
        <v>1</v>
      </c>
      <c r="I12" s="26" t="s">
        <v>17</v>
      </c>
      <c r="J12" s="26" t="s">
        <v>17</v>
      </c>
      <c r="R12" s="24"/>
    </row>
    <row r="13" spans="1:18" s="23" customFormat="1" ht="12" customHeight="1">
      <c r="A13" s="25" t="s">
        <v>18</v>
      </c>
      <c r="B13" s="27">
        <v>957</v>
      </c>
      <c r="C13" s="26">
        <v>957</v>
      </c>
      <c r="D13" s="26">
        <v>793</v>
      </c>
      <c r="E13" s="26">
        <v>164</v>
      </c>
      <c r="F13" s="26" t="s">
        <v>17</v>
      </c>
      <c r="G13" s="26" t="s">
        <v>17</v>
      </c>
      <c r="H13" s="26" t="s">
        <v>17</v>
      </c>
      <c r="I13" s="26" t="s">
        <v>17</v>
      </c>
      <c r="J13" s="26" t="s">
        <v>17</v>
      </c>
      <c r="R13" s="24"/>
    </row>
    <row r="14" spans="1:18" s="23" customFormat="1" ht="12" customHeight="1">
      <c r="A14" s="25" t="s">
        <v>19</v>
      </c>
      <c r="B14" s="27">
        <v>1071</v>
      </c>
      <c r="C14" s="26">
        <v>272</v>
      </c>
      <c r="D14" s="26">
        <v>52</v>
      </c>
      <c r="E14" s="26">
        <v>220</v>
      </c>
      <c r="F14" s="26">
        <v>799</v>
      </c>
      <c r="G14" s="26">
        <v>226</v>
      </c>
      <c r="H14" s="26">
        <v>407</v>
      </c>
      <c r="I14" s="26">
        <v>59</v>
      </c>
      <c r="J14" s="26">
        <v>107</v>
      </c>
      <c r="R14" s="24"/>
    </row>
    <row r="15" spans="1:18" s="23" customFormat="1" ht="6" customHeight="1">
      <c r="A15" s="33"/>
      <c r="B15" s="34"/>
      <c r="C15" s="35"/>
      <c r="D15" s="35"/>
      <c r="E15" s="35"/>
      <c r="F15" s="35"/>
      <c r="G15" s="35"/>
      <c r="H15" s="35"/>
      <c r="I15" s="35"/>
      <c r="J15" s="35"/>
      <c r="R15" s="24"/>
    </row>
    <row r="16" spans="1:18" s="4" customFormat="1" ht="18" customHeight="1">
      <c r="A16" s="36" t="s">
        <v>20</v>
      </c>
      <c r="B16" s="36"/>
      <c r="C16" s="36"/>
      <c r="D16" s="36"/>
      <c r="E16" s="36"/>
      <c r="F16" s="36"/>
      <c r="G16" s="36"/>
      <c r="H16" s="36"/>
      <c r="I16" s="36"/>
      <c r="J16" s="36"/>
      <c r="R16" s="5"/>
    </row>
    <row r="17" spans="1:18" s="4" customFormat="1" ht="6" customHeight="1">
      <c r="A17" s="37"/>
      <c r="B17" s="38"/>
      <c r="C17" s="39"/>
      <c r="D17" s="39"/>
      <c r="E17" s="39"/>
      <c r="F17" s="39"/>
      <c r="G17" s="39"/>
      <c r="H17" s="39"/>
      <c r="I17" s="39"/>
      <c r="J17" s="39"/>
      <c r="R17" s="5"/>
    </row>
    <row r="18" spans="1:18" s="4" customFormat="1" ht="12" customHeight="1">
      <c r="A18" s="25" t="s">
        <v>15</v>
      </c>
      <c r="B18" s="27">
        <v>1600</v>
      </c>
      <c r="C18" s="26">
        <v>1385</v>
      </c>
      <c r="D18" s="26">
        <v>939</v>
      </c>
      <c r="E18" s="26">
        <v>446</v>
      </c>
      <c r="F18" s="26">
        <v>215</v>
      </c>
      <c r="G18" s="26">
        <v>153</v>
      </c>
      <c r="H18" s="26">
        <v>41</v>
      </c>
      <c r="I18" s="26">
        <v>8</v>
      </c>
      <c r="J18" s="26">
        <v>13</v>
      </c>
      <c r="R18" s="5"/>
    </row>
    <row r="19" spans="1:18" s="4" customFormat="1" ht="12" customHeight="1">
      <c r="A19" s="25">
        <v>42</v>
      </c>
      <c r="B19" s="27">
        <v>1690</v>
      </c>
      <c r="C19" s="26">
        <v>1371</v>
      </c>
      <c r="D19" s="26">
        <v>901</v>
      </c>
      <c r="E19" s="26">
        <v>470</v>
      </c>
      <c r="F19" s="26">
        <v>319</v>
      </c>
      <c r="G19" s="26">
        <v>156</v>
      </c>
      <c r="H19" s="26">
        <v>83</v>
      </c>
      <c r="I19" s="26">
        <v>39</v>
      </c>
      <c r="J19" s="26">
        <v>41</v>
      </c>
      <c r="R19" s="5"/>
    </row>
    <row r="20" spans="1:18" s="40" customFormat="1" ht="12" customHeight="1">
      <c r="A20" s="28">
        <v>43</v>
      </c>
      <c r="B20" s="29">
        <f>SUM(B22:B23)</f>
        <v>1883</v>
      </c>
      <c r="C20" s="30">
        <f>SUM(C22:C23)</f>
        <v>1213</v>
      </c>
      <c r="D20" s="30">
        <f aca="true" t="shared" si="1" ref="D20:J20">SUM(D22:D23)</f>
        <v>845</v>
      </c>
      <c r="E20" s="30">
        <f t="shared" si="1"/>
        <v>368</v>
      </c>
      <c r="F20" s="30">
        <f t="shared" si="1"/>
        <v>670</v>
      </c>
      <c r="G20" s="30">
        <f t="shared" si="1"/>
        <v>204</v>
      </c>
      <c r="H20" s="30">
        <f t="shared" si="1"/>
        <v>343</v>
      </c>
      <c r="I20" s="30">
        <f t="shared" si="1"/>
        <v>51</v>
      </c>
      <c r="J20" s="30">
        <f t="shared" si="1"/>
        <v>72</v>
      </c>
      <c r="R20" s="41"/>
    </row>
    <row r="21" spans="1:18" s="4" customFormat="1" ht="12" customHeight="1">
      <c r="A21" s="25"/>
      <c r="B21" s="27"/>
      <c r="C21" s="26"/>
      <c r="D21" s="26"/>
      <c r="E21" s="26"/>
      <c r="F21" s="26"/>
      <c r="G21" s="26"/>
      <c r="H21" s="26"/>
      <c r="I21" s="26"/>
      <c r="J21" s="26"/>
      <c r="R21" s="5"/>
    </row>
    <row r="22" spans="1:18" s="4" customFormat="1" ht="12" customHeight="1">
      <c r="A22" s="25" t="s">
        <v>21</v>
      </c>
      <c r="B22" s="27">
        <v>1424</v>
      </c>
      <c r="C22" s="26">
        <v>988</v>
      </c>
      <c r="D22" s="26">
        <v>658</v>
      </c>
      <c r="E22" s="26">
        <v>330</v>
      </c>
      <c r="F22" s="26">
        <v>436</v>
      </c>
      <c r="G22" s="26">
        <v>186</v>
      </c>
      <c r="H22" s="26">
        <v>177</v>
      </c>
      <c r="I22" s="26">
        <v>31</v>
      </c>
      <c r="J22" s="26">
        <v>42</v>
      </c>
      <c r="R22" s="5"/>
    </row>
    <row r="23" spans="1:18" s="4" customFormat="1" ht="12" customHeight="1">
      <c r="A23" s="25" t="s">
        <v>22</v>
      </c>
      <c r="B23" s="27">
        <v>459</v>
      </c>
      <c r="C23" s="26">
        <v>225</v>
      </c>
      <c r="D23" s="26">
        <v>187</v>
      </c>
      <c r="E23" s="26">
        <v>38</v>
      </c>
      <c r="F23" s="26">
        <v>234</v>
      </c>
      <c r="G23" s="26">
        <v>18</v>
      </c>
      <c r="H23" s="26">
        <v>166</v>
      </c>
      <c r="I23" s="26">
        <v>20</v>
      </c>
      <c r="J23" s="26">
        <v>30</v>
      </c>
      <c r="R23" s="5"/>
    </row>
    <row r="24" spans="1:18" s="4" customFormat="1" ht="12" customHeight="1">
      <c r="A24" s="25" t="s">
        <v>23</v>
      </c>
      <c r="B24" s="27">
        <v>291</v>
      </c>
      <c r="C24" s="26">
        <v>112</v>
      </c>
      <c r="D24" s="26">
        <v>95</v>
      </c>
      <c r="E24" s="26">
        <v>17</v>
      </c>
      <c r="F24" s="26">
        <v>179</v>
      </c>
      <c r="G24" s="26">
        <v>71</v>
      </c>
      <c r="H24" s="26">
        <v>65</v>
      </c>
      <c r="I24" s="26">
        <v>8</v>
      </c>
      <c r="J24" s="26">
        <v>35</v>
      </c>
      <c r="R24" s="5"/>
    </row>
    <row r="25" spans="1:18" s="4" customFormat="1" ht="6" customHeight="1">
      <c r="A25" s="42"/>
      <c r="B25" s="34"/>
      <c r="C25" s="35"/>
      <c r="D25" s="35"/>
      <c r="E25" s="35"/>
      <c r="F25" s="35"/>
      <c r="G25" s="35"/>
      <c r="H25" s="35"/>
      <c r="I25" s="35"/>
      <c r="J25" s="35"/>
      <c r="R25" s="5"/>
    </row>
    <row r="26" spans="1:18" s="4" customFormat="1" ht="12" customHeight="1">
      <c r="A26" s="4" t="s">
        <v>24</v>
      </c>
      <c r="R26" s="5"/>
    </row>
    <row r="27" s="4" customFormat="1" ht="12" customHeight="1">
      <c r="R27" s="5"/>
    </row>
  </sheetData>
  <sheetProtection/>
  <mergeCells count="14">
    <mergeCell ref="I4:I5"/>
    <mergeCell ref="J4:J5"/>
    <mergeCell ref="A6:J6"/>
    <mergeCell ref="A16:J16"/>
    <mergeCell ref="A1:J1"/>
    <mergeCell ref="A3:A5"/>
    <mergeCell ref="B3:B5"/>
    <mergeCell ref="C3:E3"/>
    <mergeCell ref="F3:J3"/>
    <mergeCell ref="C4:C5"/>
    <mergeCell ref="D4:D5"/>
    <mergeCell ref="E4:E5"/>
    <mergeCell ref="F4:F5"/>
    <mergeCell ref="H4:H5"/>
  </mergeCells>
  <printOptions horizontalCentered="1" verticalCentered="1"/>
  <pageMargins left="0" right="0" top="0.3937007874015748" bottom="0.984251968503937" header="0.5905511811023623" footer="1.1811023622047245"/>
  <pageSetup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2009-05-18T01:46:25Z</dcterms:created>
  <dcterms:modified xsi:type="dcterms:W3CDTF">2009-05-18T01:46:32Z</dcterms:modified>
  <cp:category/>
  <cp:version/>
  <cp:contentType/>
  <cp:contentStatus/>
</cp:coreProperties>
</file>