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8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 localSheetId="0">'68'!#REF!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 localSheetId="0">'68'!#REF!</definedName>
    <definedName name="_84．造林用苗木生産量">'[4]65'!#REF!</definedName>
    <definedName name="_86．森__林__組__合" localSheetId="0">'68'!#REF!</definedName>
    <definedName name="_86．森__林__組__合">'[4]67'!#REF!</definedName>
    <definedName name="_87．森__林__国__営__保__険">'68'!#REF!</definedName>
    <definedName name="_88_7.水__________産__________業">#REF!</definedName>
    <definedName name="_90．漁業地区別営体数">'[1]77B'!#REF!</definedName>
    <definedName name="_91．漁__業__生__産__額">'[1]79C'!#REF!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'68'!#REF!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<sst xmlns="http://schemas.openxmlformats.org/spreadsheetml/2006/main" count="98" uniqueCount="85">
  <si>
    <t xml:space="preserve">         　　　　　　　 68．    漁　　業　　生　　産　　額</t>
  </si>
  <si>
    <t xml:space="preserve">    (単位  1000円)</t>
  </si>
  <si>
    <t>魚       種</t>
  </si>
  <si>
    <t>昭和41年</t>
  </si>
  <si>
    <t xml:space="preserve">  　　　　　Ａ　 海 　  面　   漁　   業</t>
  </si>
  <si>
    <t>もがい</t>
  </si>
  <si>
    <t>その他の貝類</t>
  </si>
  <si>
    <t>総       数</t>
  </si>
  <si>
    <t>　</t>
  </si>
  <si>
    <t>水産動物類</t>
  </si>
  <si>
    <t>魚    類</t>
  </si>
  <si>
    <t>するめいか</t>
  </si>
  <si>
    <t>まいわし</t>
  </si>
  <si>
    <t>こういか類</t>
  </si>
  <si>
    <t>うるめいわし</t>
  </si>
  <si>
    <t>その他のいか類</t>
  </si>
  <si>
    <t>かたくちいわし</t>
  </si>
  <si>
    <t>たこ類</t>
  </si>
  <si>
    <t>しらす</t>
  </si>
  <si>
    <t>いせえび</t>
  </si>
  <si>
    <t>まあじ</t>
  </si>
  <si>
    <t>くるまえび</t>
  </si>
  <si>
    <t>むろあじ類</t>
  </si>
  <si>
    <t>その他のえび類</t>
  </si>
  <si>
    <t>さば類</t>
  </si>
  <si>
    <t>かざみ類</t>
  </si>
  <si>
    <t>-</t>
  </si>
  <si>
    <t>さんま</t>
  </si>
  <si>
    <t>その他のかに類</t>
  </si>
  <si>
    <t>ぶり類</t>
  </si>
  <si>
    <t>うに類</t>
  </si>
  <si>
    <t>かつお</t>
  </si>
  <si>
    <t>なまこ類</t>
  </si>
  <si>
    <t>そうだかつお類</t>
  </si>
  <si>
    <t>その他の水産動物類</t>
  </si>
  <si>
    <t>まぐろ</t>
  </si>
  <si>
    <t>びんなが</t>
  </si>
  <si>
    <t>海草類</t>
  </si>
  <si>
    <t>めばち</t>
  </si>
  <si>
    <t>わかめ類</t>
  </si>
  <si>
    <t>きわだ</t>
  </si>
  <si>
    <t>てんぐさ類</t>
  </si>
  <si>
    <t>めじ</t>
  </si>
  <si>
    <t>ふのり類</t>
  </si>
  <si>
    <t>まかじき</t>
  </si>
  <si>
    <t>その他の海草類</t>
  </si>
  <si>
    <t>めかじき</t>
  </si>
  <si>
    <t>　　　　　  Ｂ　 浅　   海　   養　   殖</t>
  </si>
  <si>
    <t>くろかわ類</t>
  </si>
  <si>
    <t>ばしようかじき</t>
  </si>
  <si>
    <t>総数</t>
  </si>
  <si>
    <t>ひらめ</t>
  </si>
  <si>
    <t>かれい類</t>
  </si>
  <si>
    <t>のり類</t>
  </si>
  <si>
    <t>にぎす類</t>
  </si>
  <si>
    <t>くろのり</t>
  </si>
  <si>
    <t>さめ類</t>
  </si>
  <si>
    <t>まぜのり</t>
  </si>
  <si>
    <t>にべぐち類</t>
  </si>
  <si>
    <t>あおのり</t>
  </si>
  <si>
    <t>はも</t>
  </si>
  <si>
    <t>ばらのり</t>
  </si>
  <si>
    <t>たちうお</t>
  </si>
  <si>
    <t>まだい</t>
  </si>
  <si>
    <t>かき</t>
  </si>
  <si>
    <t>ちだい</t>
  </si>
  <si>
    <t>くろだい</t>
  </si>
  <si>
    <t>魚類水産動物</t>
  </si>
  <si>
    <t>さわら類</t>
  </si>
  <si>
    <t>ぶり類</t>
  </si>
  <si>
    <t>とびうお類</t>
  </si>
  <si>
    <t>その他の魚</t>
  </si>
  <si>
    <t>ぼら類</t>
  </si>
  <si>
    <t>たこ</t>
  </si>
  <si>
    <t>すずき</t>
  </si>
  <si>
    <t>その他の魚類</t>
  </si>
  <si>
    <t>貝類</t>
  </si>
  <si>
    <t>わかめ</t>
  </si>
  <si>
    <t>あわび類</t>
  </si>
  <si>
    <t>さざえ</t>
  </si>
  <si>
    <t>真珠母貝</t>
  </si>
  <si>
    <t>はまぐり類</t>
  </si>
  <si>
    <t>あさり類</t>
  </si>
  <si>
    <t>真珠玉</t>
  </si>
  <si>
    <t>　資料：農林省大分統計調査事務所「大分農林水産統計年報」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</si>
</sst>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left" vertical="center"/>
    </xf>
    <xf numFmtId="176" fontId="21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 applyProtection="1">
      <alignment horizontal="left" vertical="center"/>
      <protection/>
    </xf>
    <xf numFmtId="49" fontId="22" fillId="0" borderId="14" xfId="0" applyNumberFormat="1" applyFont="1" applyFill="1" applyBorder="1" applyAlignment="1">
      <alignment horizontal="left" vertical="center"/>
    </xf>
    <xf numFmtId="49" fontId="22" fillId="0" borderId="15" xfId="0" applyNumberFormat="1" applyFont="1" applyFill="1" applyBorder="1" applyAlignment="1">
      <alignment horizontal="left" vertical="center"/>
    </xf>
    <xf numFmtId="176" fontId="21" fillId="0" borderId="16" xfId="0" applyNumberFormat="1" applyFont="1" applyFill="1" applyBorder="1" applyAlignment="1" applyProtection="1">
      <alignment horizontal="distributed"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Alignment="1">
      <alignment horizontal="left" vertical="center"/>
    </xf>
    <xf numFmtId="49" fontId="22" fillId="0" borderId="17" xfId="0" applyNumberFormat="1" applyFont="1" applyFill="1" applyBorder="1" applyAlignment="1">
      <alignment horizontal="left" vertical="center"/>
    </xf>
    <xf numFmtId="176" fontId="23" fillId="0" borderId="17" xfId="0" applyNumberFormat="1" applyFont="1" applyFill="1" applyBorder="1" applyAlignment="1" applyProtection="1">
      <alignment horizontal="distributed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16" xfId="0" applyNumberFormat="1" applyFont="1" applyFill="1" applyBorder="1" applyAlignment="1">
      <alignment horizontal="distributed" vertical="center"/>
    </xf>
    <xf numFmtId="3" fontId="21" fillId="0" borderId="0" xfId="0" applyNumberFormat="1" applyFont="1" applyFill="1" applyBorder="1" applyAlignment="1">
      <alignment horizontal="right" vertical="center"/>
    </xf>
    <xf numFmtId="176" fontId="23" fillId="0" borderId="17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right" vertical="center"/>
    </xf>
    <xf numFmtId="176" fontId="23" fillId="0" borderId="16" xfId="0" applyNumberFormat="1" applyFont="1" applyFill="1" applyBorder="1" applyAlignment="1">
      <alignment horizontal="distributed" vertical="center"/>
    </xf>
    <xf numFmtId="176" fontId="21" fillId="0" borderId="17" xfId="0" applyNumberFormat="1" applyFont="1" applyFill="1" applyBorder="1" applyAlignment="1">
      <alignment horizontal="distributed" vertical="center"/>
    </xf>
    <xf numFmtId="176" fontId="21" fillId="0" borderId="17" xfId="0" applyNumberFormat="1" applyFont="1" applyFill="1" applyBorder="1" applyAlignment="1" applyProtection="1">
      <alignment horizontal="distributed" vertical="center"/>
      <protection/>
    </xf>
    <xf numFmtId="0" fontId="21" fillId="0" borderId="16" xfId="0" applyNumberFormat="1" applyFont="1" applyFill="1" applyBorder="1" applyAlignment="1" applyProtection="1">
      <alignment horizontal="distributed" vertical="center"/>
      <protection/>
    </xf>
    <xf numFmtId="3" fontId="21" fillId="0" borderId="0" xfId="0" applyNumberFormat="1" applyFont="1" applyFill="1" applyAlignment="1">
      <alignment horizontal="right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 applyProtection="1">
      <alignment horizontal="distributed" vertical="center"/>
      <protection/>
    </xf>
    <xf numFmtId="49" fontId="21" fillId="0" borderId="16" xfId="0" applyNumberFormat="1" applyFont="1" applyFill="1" applyBorder="1" applyAlignment="1" applyProtection="1">
      <alignment horizontal="distributed" vertical="center"/>
      <protection/>
    </xf>
    <xf numFmtId="49" fontId="22" fillId="0" borderId="18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176" fontId="23" fillId="0" borderId="16" xfId="0" applyNumberFormat="1" applyFont="1" applyFill="1" applyBorder="1" applyAlignment="1" applyProtection="1">
      <alignment horizontal="distributed" vertical="center"/>
      <protection/>
    </xf>
    <xf numFmtId="177" fontId="23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19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horizontal="distributed" vertical="center"/>
    </xf>
    <xf numFmtId="176" fontId="21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4003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1" sqref="A1:K1"/>
    </sheetView>
  </sheetViews>
  <sheetFormatPr defaultColWidth="15.25390625" defaultRowHeight="12" customHeight="1"/>
  <cols>
    <col min="1" max="1" width="18.75390625" style="2" customWidth="1"/>
    <col min="2" max="4" width="12.75390625" style="2" customWidth="1"/>
    <col min="5" max="5" width="18.75390625" style="39" customWidth="1"/>
    <col min="6" max="8" width="12.75390625" style="2" customWidth="1"/>
    <col min="9" max="16384" width="15.25390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2" ht="12" customHeight="1" thickBot="1">
      <c r="A2" s="3" t="s">
        <v>1</v>
      </c>
      <c r="B2" s="4"/>
      <c r="C2" s="4"/>
      <c r="D2" s="4"/>
      <c r="E2" s="5"/>
      <c r="F2" s="4"/>
      <c r="G2" s="4"/>
      <c r="H2" s="4"/>
      <c r="J2" s="6"/>
      <c r="K2" s="6"/>
      <c r="L2" s="6"/>
    </row>
    <row r="3" spans="1:9" ht="21.75" customHeight="1" thickTop="1">
      <c r="A3" s="7" t="s">
        <v>2</v>
      </c>
      <c r="B3" s="8" t="s">
        <v>3</v>
      </c>
      <c r="C3" s="9">
        <v>42</v>
      </c>
      <c r="D3" s="9">
        <v>43</v>
      </c>
      <c r="E3" s="10" t="s">
        <v>2</v>
      </c>
      <c r="F3" s="8" t="s">
        <v>3</v>
      </c>
      <c r="G3" s="9">
        <v>42</v>
      </c>
      <c r="H3" s="9">
        <v>43</v>
      </c>
      <c r="I3" s="6"/>
    </row>
    <row r="4" spans="1:8" ht="12" customHeight="1">
      <c r="A4" s="11" t="s">
        <v>4</v>
      </c>
      <c r="B4" s="12"/>
      <c r="C4" s="12"/>
      <c r="D4" s="13"/>
      <c r="E4" s="14" t="s">
        <v>5</v>
      </c>
      <c r="F4" s="15">
        <v>3632</v>
      </c>
      <c r="G4" s="15">
        <v>4943</v>
      </c>
      <c r="H4" s="15">
        <v>4150</v>
      </c>
    </row>
    <row r="5" spans="1:8" ht="12" customHeight="1">
      <c r="A5" s="16"/>
      <c r="B5" s="16"/>
      <c r="C5" s="16"/>
      <c r="D5" s="17"/>
      <c r="E5" s="14" t="s">
        <v>6</v>
      </c>
      <c r="F5" s="15">
        <v>118870</v>
      </c>
      <c r="G5" s="15">
        <v>223481</v>
      </c>
      <c r="H5" s="15">
        <v>57482</v>
      </c>
    </row>
    <row r="6" spans="1:8" ht="12" customHeight="1">
      <c r="A6" s="18" t="s">
        <v>7</v>
      </c>
      <c r="B6" s="19">
        <f>SUM(B8,B45,F7,F21)</f>
        <v>5111176</v>
      </c>
      <c r="C6" s="19">
        <f>SUM(C8,C45,G7,G21)</f>
        <v>5541021</v>
      </c>
      <c r="D6" s="19">
        <f>SUM(D8,D45,H7,H21)</f>
        <v>6494050</v>
      </c>
      <c r="E6" s="20" t="s">
        <v>8</v>
      </c>
      <c r="F6" s="21"/>
      <c r="G6" s="21"/>
      <c r="H6" s="21"/>
    </row>
    <row r="7" spans="1:8" ht="12" customHeight="1">
      <c r="A7" s="22"/>
      <c r="B7" s="23"/>
      <c r="C7" s="23"/>
      <c r="D7" s="23"/>
      <c r="E7" s="24" t="s">
        <v>9</v>
      </c>
      <c r="F7" s="19">
        <f>SUM(F8:F19)</f>
        <v>943811</v>
      </c>
      <c r="G7" s="19">
        <f>SUM(G8:G19)</f>
        <v>1149382</v>
      </c>
      <c r="H7" s="19">
        <f>SUM(H8:H19)</f>
        <v>1208863</v>
      </c>
    </row>
    <row r="8" spans="1:8" ht="12" customHeight="1">
      <c r="A8" s="18" t="s">
        <v>10</v>
      </c>
      <c r="B8" s="19">
        <f>SUM(B9:B43)</f>
        <v>3795090</v>
      </c>
      <c r="C8" s="19">
        <f>SUM(C9:C43)</f>
        <v>3874554</v>
      </c>
      <c r="D8" s="19">
        <f>SUM(D9:D43)</f>
        <v>4919841</v>
      </c>
      <c r="E8" s="14" t="s">
        <v>11</v>
      </c>
      <c r="F8" s="15">
        <v>16420</v>
      </c>
      <c r="G8" s="15">
        <v>19769</v>
      </c>
      <c r="H8" s="15">
        <v>8296</v>
      </c>
    </row>
    <row r="9" spans="1:8" ht="12" customHeight="1">
      <c r="A9" s="25" t="s">
        <v>12</v>
      </c>
      <c r="B9" s="15">
        <v>31527</v>
      </c>
      <c r="C9" s="15">
        <v>5779</v>
      </c>
      <c r="D9" s="15">
        <v>3552</v>
      </c>
      <c r="E9" s="14" t="s">
        <v>13</v>
      </c>
      <c r="F9" s="15">
        <v>112428</v>
      </c>
      <c r="G9" s="15">
        <v>144270</v>
      </c>
      <c r="H9" s="15">
        <v>153229</v>
      </c>
    </row>
    <row r="10" spans="1:8" ht="12" customHeight="1">
      <c r="A10" s="26" t="s">
        <v>14</v>
      </c>
      <c r="B10" s="15">
        <v>44844</v>
      </c>
      <c r="C10" s="15">
        <v>43270</v>
      </c>
      <c r="D10" s="15">
        <v>30493</v>
      </c>
      <c r="E10" s="14" t="s">
        <v>15</v>
      </c>
      <c r="F10" s="15">
        <v>9481</v>
      </c>
      <c r="G10" s="15">
        <v>24984</v>
      </c>
      <c r="H10" s="15">
        <v>29223</v>
      </c>
    </row>
    <row r="11" spans="1:8" ht="12" customHeight="1">
      <c r="A11" s="26" t="s">
        <v>16</v>
      </c>
      <c r="B11" s="15">
        <v>153894</v>
      </c>
      <c r="C11" s="15">
        <v>265742</v>
      </c>
      <c r="D11" s="15">
        <v>382352</v>
      </c>
      <c r="E11" s="14" t="s">
        <v>17</v>
      </c>
      <c r="F11" s="15">
        <v>197180</v>
      </c>
      <c r="G11" s="15">
        <v>173416</v>
      </c>
      <c r="H11" s="15">
        <v>98276</v>
      </c>
    </row>
    <row r="12" spans="1:8" ht="12" customHeight="1">
      <c r="A12" s="26" t="s">
        <v>18</v>
      </c>
      <c r="B12" s="15">
        <v>96626</v>
      </c>
      <c r="C12" s="15">
        <v>18588</v>
      </c>
      <c r="D12" s="15">
        <v>70934</v>
      </c>
      <c r="E12" s="14" t="s">
        <v>19</v>
      </c>
      <c r="F12" s="21">
        <v>18465</v>
      </c>
      <c r="G12" s="21">
        <v>25484</v>
      </c>
      <c r="H12" s="21">
        <v>27291</v>
      </c>
    </row>
    <row r="13" spans="1:8" ht="12" customHeight="1">
      <c r="A13" s="26" t="s">
        <v>20</v>
      </c>
      <c r="B13" s="15">
        <v>257882</v>
      </c>
      <c r="C13" s="15">
        <v>348550</v>
      </c>
      <c r="D13" s="15">
        <v>409375</v>
      </c>
      <c r="E13" s="27" t="s">
        <v>21</v>
      </c>
      <c r="F13" s="28">
        <v>254601</v>
      </c>
      <c r="G13" s="28">
        <v>318910</v>
      </c>
      <c r="H13" s="28">
        <v>277084</v>
      </c>
    </row>
    <row r="14" spans="1:8" ht="12" customHeight="1">
      <c r="A14" s="26" t="s">
        <v>22</v>
      </c>
      <c r="B14" s="15">
        <v>5549</v>
      </c>
      <c r="C14" s="15">
        <v>17938</v>
      </c>
      <c r="D14" s="15">
        <v>3912</v>
      </c>
      <c r="E14" s="27" t="s">
        <v>23</v>
      </c>
      <c r="F14" s="28">
        <v>289413</v>
      </c>
      <c r="G14" s="28">
        <v>379656</v>
      </c>
      <c r="H14" s="28">
        <v>530162</v>
      </c>
    </row>
    <row r="15" spans="1:8" ht="12" customHeight="1">
      <c r="A15" s="26" t="s">
        <v>24</v>
      </c>
      <c r="B15" s="15">
        <v>69239</v>
      </c>
      <c r="C15" s="15">
        <v>49093</v>
      </c>
      <c r="D15" s="15">
        <v>56283</v>
      </c>
      <c r="E15" s="20" t="s">
        <v>25</v>
      </c>
      <c r="F15" s="15">
        <v>627</v>
      </c>
      <c r="G15" s="15" t="s">
        <v>26</v>
      </c>
      <c r="H15" s="15">
        <v>1074</v>
      </c>
    </row>
    <row r="16" spans="1:8" ht="12" customHeight="1">
      <c r="A16" s="26" t="s">
        <v>27</v>
      </c>
      <c r="B16" s="28" t="s">
        <v>26</v>
      </c>
      <c r="C16" s="15" t="s">
        <v>26</v>
      </c>
      <c r="D16" s="15">
        <v>91518</v>
      </c>
      <c r="E16" s="20" t="s">
        <v>28</v>
      </c>
      <c r="F16" s="21">
        <v>3749</v>
      </c>
      <c r="G16" s="21">
        <v>4854</v>
      </c>
      <c r="H16" s="21">
        <v>817</v>
      </c>
    </row>
    <row r="17" spans="1:8" ht="12" customHeight="1">
      <c r="A17" s="26" t="s">
        <v>29</v>
      </c>
      <c r="B17" s="15">
        <v>214854</v>
      </c>
      <c r="C17" s="15">
        <v>171820</v>
      </c>
      <c r="D17" s="15">
        <v>199295</v>
      </c>
      <c r="E17" s="14" t="s">
        <v>30</v>
      </c>
      <c r="F17" s="15">
        <v>3226</v>
      </c>
      <c r="G17" s="15">
        <v>7587</v>
      </c>
      <c r="H17" s="15">
        <v>23169</v>
      </c>
    </row>
    <row r="18" spans="1:8" ht="12" customHeight="1">
      <c r="A18" s="25" t="s">
        <v>31</v>
      </c>
      <c r="B18" s="15">
        <v>2356</v>
      </c>
      <c r="C18" s="15">
        <v>3818</v>
      </c>
      <c r="D18" s="15">
        <v>369</v>
      </c>
      <c r="E18" s="14" t="s">
        <v>32</v>
      </c>
      <c r="F18" s="15">
        <v>31233</v>
      </c>
      <c r="G18" s="15">
        <v>48205</v>
      </c>
      <c r="H18" s="15">
        <v>55503</v>
      </c>
    </row>
    <row r="19" spans="1:8" ht="12" customHeight="1">
      <c r="A19" s="25" t="s">
        <v>33</v>
      </c>
      <c r="B19" s="15">
        <v>6650</v>
      </c>
      <c r="C19" s="15">
        <v>634</v>
      </c>
      <c r="D19" s="15">
        <v>5067</v>
      </c>
      <c r="E19" s="14" t="s">
        <v>34</v>
      </c>
      <c r="F19" s="15">
        <v>6988</v>
      </c>
      <c r="G19" s="15">
        <v>2247</v>
      </c>
      <c r="H19" s="15">
        <v>4739</v>
      </c>
    </row>
    <row r="20" spans="1:8" ht="12" customHeight="1">
      <c r="A20" s="25" t="s">
        <v>35</v>
      </c>
      <c r="B20" s="15">
        <v>8455</v>
      </c>
      <c r="C20" s="15">
        <v>52172</v>
      </c>
      <c r="D20" s="15">
        <v>74973</v>
      </c>
      <c r="E20" s="29"/>
      <c r="F20" s="21"/>
      <c r="G20" s="21"/>
      <c r="H20" s="21"/>
    </row>
    <row r="21" spans="1:8" ht="12" customHeight="1">
      <c r="A21" s="26" t="s">
        <v>36</v>
      </c>
      <c r="B21" s="15">
        <v>20133</v>
      </c>
      <c r="C21" s="15">
        <v>29762</v>
      </c>
      <c r="D21" s="15">
        <v>134934</v>
      </c>
      <c r="E21" s="30" t="s">
        <v>37</v>
      </c>
      <c r="F21" s="19">
        <f>SUM(F22:F25)</f>
        <v>162022</v>
      </c>
      <c r="G21" s="19">
        <f>SUM(G22:G25)</f>
        <v>181054</v>
      </c>
      <c r="H21" s="19">
        <f>SUM(H22:H25)</f>
        <v>173126</v>
      </c>
    </row>
    <row r="22" spans="1:8" ht="12" customHeight="1">
      <c r="A22" s="26" t="s">
        <v>38</v>
      </c>
      <c r="B22" s="15">
        <v>81414</v>
      </c>
      <c r="C22" s="15">
        <v>136813</v>
      </c>
      <c r="D22" s="15">
        <v>29394</v>
      </c>
      <c r="E22" s="31" t="s">
        <v>39</v>
      </c>
      <c r="F22" s="15">
        <v>37978</v>
      </c>
      <c r="G22" s="15">
        <v>80134</v>
      </c>
      <c r="H22" s="15">
        <v>100337</v>
      </c>
    </row>
    <row r="23" spans="1:8" ht="12" customHeight="1">
      <c r="A23" s="26" t="s">
        <v>40</v>
      </c>
      <c r="B23" s="15">
        <v>345698</v>
      </c>
      <c r="C23" s="15">
        <v>382174</v>
      </c>
      <c r="D23" s="15">
        <v>469147</v>
      </c>
      <c r="E23" s="14" t="s">
        <v>41</v>
      </c>
      <c r="F23" s="15">
        <v>15390</v>
      </c>
      <c r="G23" s="15">
        <v>29826</v>
      </c>
      <c r="H23" s="15">
        <v>14232</v>
      </c>
    </row>
    <row r="24" spans="1:8" ht="12" customHeight="1">
      <c r="A24" s="26" t="s">
        <v>42</v>
      </c>
      <c r="B24" s="15">
        <v>3071</v>
      </c>
      <c r="C24" s="15">
        <v>9968</v>
      </c>
      <c r="D24" s="15">
        <v>1422</v>
      </c>
      <c r="E24" s="14" t="s">
        <v>43</v>
      </c>
      <c r="F24" s="15">
        <v>442</v>
      </c>
      <c r="G24" s="15">
        <v>31</v>
      </c>
      <c r="H24" s="15">
        <v>1104</v>
      </c>
    </row>
    <row r="25" spans="1:8" ht="12" customHeight="1">
      <c r="A25" s="26" t="s">
        <v>44</v>
      </c>
      <c r="B25" s="15">
        <v>243475</v>
      </c>
      <c r="C25" s="15">
        <v>245919</v>
      </c>
      <c r="D25" s="15">
        <v>271461</v>
      </c>
      <c r="E25" s="14" t="s">
        <v>45</v>
      </c>
      <c r="F25" s="15">
        <v>108212</v>
      </c>
      <c r="G25" s="15">
        <v>71063</v>
      </c>
      <c r="H25" s="15">
        <v>57453</v>
      </c>
    </row>
    <row r="26" spans="1:8" ht="12" customHeight="1">
      <c r="A26" s="25" t="s">
        <v>46</v>
      </c>
      <c r="B26" s="15">
        <v>241694</v>
      </c>
      <c r="C26" s="15">
        <v>142414</v>
      </c>
      <c r="D26" s="15">
        <v>277021</v>
      </c>
      <c r="E26" s="32" t="s">
        <v>47</v>
      </c>
      <c r="F26" s="33"/>
      <c r="G26" s="33"/>
      <c r="H26" s="33"/>
    </row>
    <row r="27" spans="1:8" ht="12" customHeight="1">
      <c r="A27" s="25" t="s">
        <v>48</v>
      </c>
      <c r="B27" s="15">
        <v>36459</v>
      </c>
      <c r="C27" s="15">
        <v>42686</v>
      </c>
      <c r="D27" s="15">
        <v>45376</v>
      </c>
      <c r="E27" s="32"/>
      <c r="F27" s="33"/>
      <c r="G27" s="33"/>
      <c r="H27" s="33"/>
    </row>
    <row r="28" spans="1:8" ht="12" customHeight="1">
      <c r="A28" s="25" t="s">
        <v>49</v>
      </c>
      <c r="B28" s="15">
        <v>7816</v>
      </c>
      <c r="C28" s="15">
        <v>3108</v>
      </c>
      <c r="D28" s="15">
        <v>2295</v>
      </c>
      <c r="E28" s="34" t="s">
        <v>50</v>
      </c>
      <c r="F28" s="19">
        <f>SUM(F30,F36,F38,F44,F47,F49)</f>
        <v>3529755</v>
      </c>
      <c r="G28" s="19">
        <v>3691697</v>
      </c>
      <c r="H28" s="19">
        <f>SUM(H30,H36,H38,H44,H47,H49)</f>
        <v>3697772</v>
      </c>
    </row>
    <row r="29" spans="1:8" ht="12" customHeight="1">
      <c r="A29" s="26" t="s">
        <v>51</v>
      </c>
      <c r="B29" s="15">
        <v>9738</v>
      </c>
      <c r="C29" s="15">
        <v>13218</v>
      </c>
      <c r="D29" s="15">
        <v>6804</v>
      </c>
      <c r="E29" s="14"/>
      <c r="F29" s="15"/>
      <c r="G29" s="15"/>
      <c r="H29" s="15"/>
    </row>
    <row r="30" spans="1:8" ht="12" customHeight="1">
      <c r="A30" s="26" t="s">
        <v>52</v>
      </c>
      <c r="B30" s="15">
        <v>104056</v>
      </c>
      <c r="C30" s="15">
        <v>126291</v>
      </c>
      <c r="D30" s="15">
        <v>164979</v>
      </c>
      <c r="E30" s="34" t="s">
        <v>53</v>
      </c>
      <c r="F30" s="19">
        <f>SUM(F31:F34)</f>
        <v>1111928</v>
      </c>
      <c r="G30" s="19">
        <f>SUM(G31:G34)</f>
        <v>1974577</v>
      </c>
      <c r="H30" s="19">
        <f>SUM(H31:H34)</f>
        <v>2306089</v>
      </c>
    </row>
    <row r="31" spans="1:8" ht="12" customHeight="1">
      <c r="A31" s="26" t="s">
        <v>54</v>
      </c>
      <c r="B31" s="15" t="s">
        <v>26</v>
      </c>
      <c r="C31" s="15" t="s">
        <v>26</v>
      </c>
      <c r="D31" s="15">
        <v>166</v>
      </c>
      <c r="E31" s="27" t="s">
        <v>55</v>
      </c>
      <c r="F31" s="15">
        <v>1111615</v>
      </c>
      <c r="G31" s="15">
        <v>1961382</v>
      </c>
      <c r="H31" s="15">
        <v>2201932</v>
      </c>
    </row>
    <row r="32" spans="1:8" ht="12" customHeight="1">
      <c r="A32" s="25" t="s">
        <v>56</v>
      </c>
      <c r="B32" s="15">
        <v>16623</v>
      </c>
      <c r="C32" s="15">
        <v>18287</v>
      </c>
      <c r="D32" s="15">
        <v>11629</v>
      </c>
      <c r="E32" s="27" t="s">
        <v>57</v>
      </c>
      <c r="F32" s="15">
        <v>146</v>
      </c>
      <c r="G32" s="15">
        <v>13031</v>
      </c>
      <c r="H32" s="15">
        <v>103206</v>
      </c>
    </row>
    <row r="33" spans="1:8" ht="12" customHeight="1">
      <c r="A33" s="26" t="s">
        <v>58</v>
      </c>
      <c r="B33" s="15">
        <v>6636</v>
      </c>
      <c r="C33" s="15">
        <v>14463</v>
      </c>
      <c r="D33" s="15">
        <v>4330</v>
      </c>
      <c r="E33" s="14" t="s">
        <v>59</v>
      </c>
      <c r="F33" s="15">
        <v>167</v>
      </c>
      <c r="G33" s="15">
        <v>164</v>
      </c>
      <c r="H33" s="15">
        <v>951</v>
      </c>
    </row>
    <row r="34" spans="1:8" ht="12" customHeight="1">
      <c r="A34" s="26" t="s">
        <v>60</v>
      </c>
      <c r="B34" s="15">
        <v>8812</v>
      </c>
      <c r="C34" s="15">
        <v>15006</v>
      </c>
      <c r="D34" s="15">
        <v>16246</v>
      </c>
      <c r="E34" s="14" t="s">
        <v>61</v>
      </c>
      <c r="F34" s="15" t="s">
        <v>26</v>
      </c>
      <c r="G34" s="15" t="s">
        <v>26</v>
      </c>
      <c r="H34" s="15" t="s">
        <v>26</v>
      </c>
    </row>
    <row r="35" spans="1:8" ht="12" customHeight="1">
      <c r="A35" s="26" t="s">
        <v>62</v>
      </c>
      <c r="B35" s="15">
        <v>104699</v>
      </c>
      <c r="C35" s="15">
        <v>123969</v>
      </c>
      <c r="D35" s="15">
        <v>35457</v>
      </c>
      <c r="E35" s="34"/>
      <c r="F35" s="19"/>
      <c r="G35" s="19"/>
      <c r="H35" s="19"/>
    </row>
    <row r="36" spans="1:8" ht="12" customHeight="1">
      <c r="A36" s="26" t="s">
        <v>63</v>
      </c>
      <c r="B36" s="15">
        <v>295372</v>
      </c>
      <c r="C36" s="15">
        <v>276010</v>
      </c>
      <c r="D36" s="15">
        <v>275351</v>
      </c>
      <c r="E36" s="34" t="s">
        <v>64</v>
      </c>
      <c r="F36" s="19">
        <v>51969</v>
      </c>
      <c r="G36" s="19">
        <v>10988</v>
      </c>
      <c r="H36" s="19">
        <v>16921</v>
      </c>
    </row>
    <row r="37" spans="1:8" ht="12" customHeight="1">
      <c r="A37" s="26" t="s">
        <v>65</v>
      </c>
      <c r="B37" s="15">
        <v>26071</v>
      </c>
      <c r="C37" s="15">
        <v>19429</v>
      </c>
      <c r="D37" s="15">
        <v>12895</v>
      </c>
      <c r="E37" s="14"/>
      <c r="F37" s="15"/>
      <c r="G37" s="15"/>
      <c r="H37" s="15"/>
    </row>
    <row r="38" spans="1:8" ht="12" customHeight="1">
      <c r="A38" s="26" t="s">
        <v>66</v>
      </c>
      <c r="B38" s="15">
        <v>32234</v>
      </c>
      <c r="C38" s="15">
        <v>50788</v>
      </c>
      <c r="D38" s="15">
        <v>73166</v>
      </c>
      <c r="E38" s="34" t="s">
        <v>67</v>
      </c>
      <c r="F38" s="19">
        <f>SUM(F39:F42)</f>
        <v>269833</v>
      </c>
      <c r="G38" s="19">
        <f>SUM(G39:G42)</f>
        <v>398655</v>
      </c>
      <c r="H38" s="19">
        <f>SUM(H39:H42)</f>
        <v>787169</v>
      </c>
    </row>
    <row r="39" spans="1:8" ht="12" customHeight="1">
      <c r="A39" s="26" t="s">
        <v>68</v>
      </c>
      <c r="B39" s="15">
        <v>53615</v>
      </c>
      <c r="C39" s="15">
        <v>65142</v>
      </c>
      <c r="D39" s="15">
        <v>114570</v>
      </c>
      <c r="E39" s="14" t="s">
        <v>69</v>
      </c>
      <c r="F39" s="15">
        <v>198070</v>
      </c>
      <c r="G39" s="15">
        <v>348601</v>
      </c>
      <c r="H39" s="15">
        <v>746195</v>
      </c>
    </row>
    <row r="40" spans="1:8" ht="12" customHeight="1">
      <c r="A40" s="25" t="s">
        <v>70</v>
      </c>
      <c r="B40" s="15">
        <v>411</v>
      </c>
      <c r="C40" s="15">
        <v>1621</v>
      </c>
      <c r="D40" s="15">
        <v>50</v>
      </c>
      <c r="E40" s="14" t="s">
        <v>71</v>
      </c>
      <c r="F40" s="15">
        <v>34810</v>
      </c>
      <c r="G40" s="15">
        <v>10260</v>
      </c>
      <c r="H40" s="15">
        <v>5290</v>
      </c>
    </row>
    <row r="41" spans="1:8" ht="12" customHeight="1">
      <c r="A41" s="26" t="s">
        <v>72</v>
      </c>
      <c r="B41" s="15">
        <v>95340</v>
      </c>
      <c r="C41" s="15">
        <v>97619</v>
      </c>
      <c r="D41" s="15">
        <v>188321</v>
      </c>
      <c r="E41" s="14" t="s">
        <v>73</v>
      </c>
      <c r="F41" s="15">
        <v>512</v>
      </c>
      <c r="G41" s="15">
        <v>251</v>
      </c>
      <c r="H41" s="15" t="s">
        <v>26</v>
      </c>
    </row>
    <row r="42" spans="1:8" ht="12" customHeight="1">
      <c r="A42" s="26" t="s">
        <v>74</v>
      </c>
      <c r="B42" s="15">
        <v>56084</v>
      </c>
      <c r="C42" s="15">
        <v>49372</v>
      </c>
      <c r="D42" s="15">
        <v>111876</v>
      </c>
      <c r="E42" s="14" t="s">
        <v>21</v>
      </c>
      <c r="F42" s="15">
        <v>36441</v>
      </c>
      <c r="G42" s="15">
        <v>39543</v>
      </c>
      <c r="H42" s="15">
        <v>35684</v>
      </c>
    </row>
    <row r="43" spans="1:8" ht="12" customHeight="1">
      <c r="A43" s="26" t="s">
        <v>75</v>
      </c>
      <c r="B43" s="15">
        <v>1113763</v>
      </c>
      <c r="C43" s="15">
        <v>1033091</v>
      </c>
      <c r="D43" s="15">
        <v>1344828</v>
      </c>
      <c r="E43" s="14"/>
      <c r="F43" s="15"/>
      <c r="G43" s="15"/>
      <c r="H43" s="15"/>
    </row>
    <row r="44" spans="1:8" ht="12" customHeight="1">
      <c r="A44" s="26"/>
      <c r="B44" s="28"/>
      <c r="C44" s="15"/>
      <c r="D44" s="28"/>
      <c r="E44" s="34" t="s">
        <v>37</v>
      </c>
      <c r="F44" s="35">
        <f>SUM(F45)</f>
        <v>0</v>
      </c>
      <c r="G44" s="19">
        <f>SUM(G45)</f>
        <v>77</v>
      </c>
      <c r="H44" s="19">
        <f>SUM(H45)</f>
        <v>1725</v>
      </c>
    </row>
    <row r="45" spans="1:8" ht="12" customHeight="1">
      <c r="A45" s="18" t="s">
        <v>76</v>
      </c>
      <c r="B45" s="19">
        <v>210253</v>
      </c>
      <c r="C45" s="19">
        <v>336031</v>
      </c>
      <c r="D45" s="19">
        <v>192220</v>
      </c>
      <c r="E45" s="14" t="s">
        <v>77</v>
      </c>
      <c r="F45" s="15" t="s">
        <v>26</v>
      </c>
      <c r="G45" s="15">
        <v>77</v>
      </c>
      <c r="H45" s="15">
        <v>1725</v>
      </c>
    </row>
    <row r="46" spans="1:8" ht="12" customHeight="1">
      <c r="A46" s="26" t="s">
        <v>78</v>
      </c>
      <c r="B46" s="15">
        <v>23890</v>
      </c>
      <c r="C46" s="15">
        <v>36729</v>
      </c>
      <c r="D46" s="15">
        <v>39126</v>
      </c>
      <c r="E46" s="14"/>
      <c r="F46" s="15"/>
      <c r="G46" s="15"/>
      <c r="H46" s="15"/>
    </row>
    <row r="47" spans="1:8" ht="12" customHeight="1">
      <c r="A47" s="26" t="s">
        <v>79</v>
      </c>
      <c r="B47" s="15">
        <v>12156</v>
      </c>
      <c r="C47" s="15">
        <v>26738</v>
      </c>
      <c r="D47" s="15">
        <v>36583</v>
      </c>
      <c r="E47" s="34" t="s">
        <v>80</v>
      </c>
      <c r="F47" s="19">
        <v>403927</v>
      </c>
      <c r="G47" s="19">
        <v>296827</v>
      </c>
      <c r="H47" s="19">
        <v>72861</v>
      </c>
    </row>
    <row r="48" spans="1:8" ht="12" customHeight="1">
      <c r="A48" s="26" t="s">
        <v>81</v>
      </c>
      <c r="B48" s="15">
        <v>13588</v>
      </c>
      <c r="C48" s="15">
        <v>8954</v>
      </c>
      <c r="D48" s="15">
        <v>9832</v>
      </c>
      <c r="E48" s="24"/>
      <c r="F48" s="23"/>
      <c r="G48" s="23"/>
      <c r="H48" s="23"/>
    </row>
    <row r="49" spans="1:8" ht="12" customHeight="1">
      <c r="A49" s="25" t="s">
        <v>82</v>
      </c>
      <c r="B49" s="15">
        <v>38117</v>
      </c>
      <c r="C49" s="15">
        <v>35186</v>
      </c>
      <c r="D49" s="15">
        <v>45047</v>
      </c>
      <c r="E49" s="34" t="s">
        <v>83</v>
      </c>
      <c r="F49" s="19">
        <v>1692098</v>
      </c>
      <c r="G49" s="19">
        <v>1010650</v>
      </c>
      <c r="H49" s="19">
        <v>513007</v>
      </c>
    </row>
    <row r="50" spans="1:8" ht="6" customHeight="1">
      <c r="A50" s="36"/>
      <c r="B50" s="37"/>
      <c r="C50" s="37"/>
      <c r="D50" s="37"/>
      <c r="E50" s="38"/>
      <c r="F50" s="37"/>
      <c r="G50" s="37"/>
      <c r="H50" s="37"/>
    </row>
    <row r="51" spans="1:4" ht="12" customHeight="1">
      <c r="A51" s="2" t="s">
        <v>84</v>
      </c>
      <c r="C51" s="6"/>
      <c r="D51" s="6"/>
    </row>
    <row r="56" spans="5:8" ht="12" customHeight="1">
      <c r="E56" s="40"/>
      <c r="F56" s="6"/>
      <c r="G56" s="6"/>
      <c r="H56" s="6"/>
    </row>
    <row r="57" spans="5:8" ht="12" customHeight="1">
      <c r="E57" s="40"/>
      <c r="F57" s="6"/>
      <c r="G57" s="6"/>
      <c r="H57" s="6"/>
    </row>
    <row r="58" spans="5:8" ht="12" customHeight="1">
      <c r="E58" s="40"/>
      <c r="F58" s="6"/>
      <c r="G58" s="6"/>
      <c r="H58" s="6"/>
    </row>
    <row r="59" spans="5:8" ht="12" customHeight="1">
      <c r="E59" s="40"/>
      <c r="F59" s="6"/>
      <c r="G59" s="6"/>
      <c r="H59" s="6"/>
    </row>
    <row r="60" spans="5:8" ht="12" customHeight="1">
      <c r="E60" s="40"/>
      <c r="F60" s="6"/>
      <c r="G60" s="6"/>
      <c r="H60" s="6"/>
    </row>
    <row r="61" spans="5:8" ht="12" customHeight="1">
      <c r="E61" s="40"/>
      <c r="F61" s="6"/>
      <c r="G61" s="6"/>
      <c r="H61" s="6"/>
    </row>
    <row r="62" spans="5:8" ht="12" customHeight="1">
      <c r="E62" s="40"/>
      <c r="F62" s="6"/>
      <c r="G62" s="6"/>
      <c r="H62" s="6"/>
    </row>
    <row r="63" spans="5:8" ht="12" customHeight="1">
      <c r="E63" s="40"/>
      <c r="F63" s="6"/>
      <c r="G63" s="6"/>
      <c r="H63" s="6"/>
    </row>
    <row r="64" spans="5:8" ht="12" customHeight="1">
      <c r="E64" s="40"/>
      <c r="F64" s="6"/>
      <c r="G64" s="6"/>
      <c r="H64" s="6"/>
    </row>
    <row r="65" spans="5:8" ht="12" customHeight="1">
      <c r="E65" s="40"/>
      <c r="F65" s="6"/>
      <c r="G65" s="6"/>
      <c r="H65" s="6"/>
    </row>
    <row r="66" spans="5:8" ht="12" customHeight="1">
      <c r="E66" s="40"/>
      <c r="F66" s="6"/>
      <c r="G66" s="6"/>
      <c r="H66" s="6"/>
    </row>
    <row r="67" spans="5:8" ht="12" customHeight="1">
      <c r="E67" s="40"/>
      <c r="F67" s="6"/>
      <c r="G67" s="6"/>
      <c r="H67" s="6"/>
    </row>
    <row r="68" spans="5:8" ht="12" customHeight="1">
      <c r="E68" s="40"/>
      <c r="F68" s="6"/>
      <c r="G68" s="6"/>
      <c r="H68" s="6"/>
    </row>
    <row r="69" spans="5:8" ht="12" customHeight="1">
      <c r="E69" s="40"/>
      <c r="F69" s="6"/>
      <c r="G69" s="6"/>
      <c r="H69" s="6"/>
    </row>
    <row r="70" spans="5:8" ht="12" customHeight="1">
      <c r="E70" s="40"/>
      <c r="F70" s="6"/>
      <c r="G70" s="6"/>
      <c r="H70" s="6"/>
    </row>
    <row r="71" spans="5:8" ht="12" customHeight="1">
      <c r="E71" s="40"/>
      <c r="F71" s="6"/>
      <c r="G71" s="6"/>
      <c r="H71" s="6"/>
    </row>
    <row r="72" spans="5:8" ht="12" customHeight="1">
      <c r="E72" s="40"/>
      <c r="F72" s="6"/>
      <c r="G72" s="6"/>
      <c r="H72" s="6"/>
    </row>
    <row r="73" spans="5:8" ht="12" customHeight="1">
      <c r="E73" s="40"/>
      <c r="F73" s="6"/>
      <c r="G73" s="6"/>
      <c r="H73" s="6"/>
    </row>
    <row r="74" spans="5:8" ht="12" customHeight="1">
      <c r="E74" s="40"/>
      <c r="F74" s="6"/>
      <c r="G74" s="6"/>
      <c r="H74" s="6"/>
    </row>
    <row r="75" spans="5:8" ht="12" customHeight="1">
      <c r="E75" s="40"/>
      <c r="F75" s="6"/>
      <c r="G75" s="6"/>
      <c r="H75" s="6"/>
    </row>
    <row r="76" spans="5:8" ht="12" customHeight="1">
      <c r="E76" s="40"/>
      <c r="F76" s="6"/>
      <c r="G76" s="6"/>
      <c r="H76" s="6"/>
    </row>
    <row r="77" spans="5:8" ht="12" customHeight="1">
      <c r="E77" s="40"/>
      <c r="F77" s="6"/>
      <c r="G77" s="6"/>
      <c r="H77" s="6"/>
    </row>
    <row r="78" spans="5:8" ht="12" customHeight="1">
      <c r="E78" s="40"/>
      <c r="F78" s="6"/>
      <c r="G78" s="6"/>
      <c r="H78" s="6"/>
    </row>
    <row r="79" spans="5:8" ht="12" customHeight="1">
      <c r="E79" s="40"/>
      <c r="F79" s="6"/>
      <c r="G79" s="6"/>
      <c r="H79" s="6"/>
    </row>
    <row r="80" spans="5:8" ht="12" customHeight="1">
      <c r="E80" s="40"/>
      <c r="F80" s="6"/>
      <c r="G80" s="6"/>
      <c r="H80" s="6"/>
    </row>
    <row r="81" spans="5:8" ht="12" customHeight="1">
      <c r="E81" s="40"/>
      <c r="F81" s="6"/>
      <c r="G81" s="6"/>
      <c r="H81" s="6"/>
    </row>
    <row r="82" spans="5:8" ht="12" customHeight="1">
      <c r="E82" s="40"/>
      <c r="F82" s="6"/>
      <c r="G82" s="6"/>
      <c r="H82" s="6"/>
    </row>
    <row r="83" spans="5:8" ht="12" customHeight="1">
      <c r="E83" s="40"/>
      <c r="F83" s="6"/>
      <c r="G83" s="6"/>
      <c r="H83" s="6"/>
    </row>
    <row r="84" spans="5:8" ht="12" customHeight="1">
      <c r="E84" s="40"/>
      <c r="F84" s="6"/>
      <c r="G84" s="6"/>
      <c r="H84" s="6"/>
    </row>
    <row r="85" spans="5:8" ht="12" customHeight="1">
      <c r="E85" s="40"/>
      <c r="F85" s="6"/>
      <c r="G85" s="6"/>
      <c r="H85" s="6"/>
    </row>
    <row r="86" spans="5:8" ht="12" customHeight="1">
      <c r="E86" s="40"/>
      <c r="F86" s="6"/>
      <c r="G86" s="6"/>
      <c r="H86" s="6"/>
    </row>
    <row r="87" spans="1:8" ht="12" customHeight="1">
      <c r="A87" s="6"/>
      <c r="D87" s="6"/>
      <c r="E87" s="40"/>
      <c r="F87" s="6"/>
      <c r="G87" s="6"/>
      <c r="H87" s="6"/>
    </row>
    <row r="88" spans="1:8" ht="12" customHeight="1">
      <c r="A88" s="6"/>
      <c r="D88" s="6"/>
      <c r="E88" s="40"/>
      <c r="F88" s="6"/>
      <c r="G88" s="6"/>
      <c r="H88" s="6"/>
    </row>
    <row r="89" spans="1:8" ht="12" customHeight="1">
      <c r="A89" s="6"/>
      <c r="D89" s="6"/>
      <c r="E89" s="40"/>
      <c r="F89" s="6"/>
      <c r="G89" s="6"/>
      <c r="H89" s="6"/>
    </row>
    <row r="90" spans="1:8" ht="12" customHeight="1">
      <c r="A90" s="6"/>
      <c r="D90" s="6"/>
      <c r="E90" s="40"/>
      <c r="F90" s="6"/>
      <c r="G90" s="6"/>
      <c r="H90" s="6"/>
    </row>
    <row r="91" spans="1:8" ht="12" customHeight="1">
      <c r="A91" s="6"/>
      <c r="D91" s="6"/>
      <c r="E91" s="40"/>
      <c r="F91" s="6"/>
      <c r="G91" s="6"/>
      <c r="H91" s="6"/>
    </row>
    <row r="92" spans="1:8" ht="12" customHeight="1">
      <c r="A92" s="6"/>
      <c r="D92" s="6"/>
      <c r="E92" s="40"/>
      <c r="F92" s="6"/>
      <c r="G92" s="6"/>
      <c r="H92" s="6"/>
    </row>
    <row r="93" spans="1:8" ht="12" customHeight="1">
      <c r="A93" s="6"/>
      <c r="D93" s="6"/>
      <c r="E93" s="40"/>
      <c r="F93" s="6"/>
      <c r="G93" s="6"/>
      <c r="H93" s="6"/>
    </row>
    <row r="94" spans="1:8" ht="12" customHeight="1">
      <c r="A94" s="6"/>
      <c r="D94" s="6"/>
      <c r="E94" s="40"/>
      <c r="F94" s="6"/>
      <c r="G94" s="6"/>
      <c r="H94" s="6"/>
    </row>
    <row r="95" spans="1:8" ht="12" customHeight="1">
      <c r="A95" s="6"/>
      <c r="D95" s="6"/>
      <c r="E95" s="40"/>
      <c r="F95" s="6"/>
      <c r="G95" s="6"/>
      <c r="H95" s="6"/>
    </row>
    <row r="96" spans="1:8" ht="12" customHeight="1">
      <c r="A96" s="6"/>
      <c r="D96" s="6"/>
      <c r="E96" s="40"/>
      <c r="F96" s="6"/>
      <c r="G96" s="6"/>
      <c r="H96" s="6"/>
    </row>
    <row r="97" spans="1:8" ht="12" customHeight="1">
      <c r="A97" s="6"/>
      <c r="D97" s="6"/>
      <c r="E97" s="40"/>
      <c r="F97" s="6"/>
      <c r="G97" s="6"/>
      <c r="H97" s="6"/>
    </row>
    <row r="98" spans="1:8" ht="12" customHeight="1">
      <c r="A98" s="6"/>
      <c r="D98" s="6"/>
      <c r="E98" s="40"/>
      <c r="F98" s="6"/>
      <c r="G98" s="6"/>
      <c r="H98" s="6"/>
    </row>
    <row r="99" spans="1:8" ht="12" customHeight="1">
      <c r="A99" s="6"/>
      <c r="D99" s="6"/>
      <c r="E99" s="40"/>
      <c r="F99" s="6"/>
      <c r="G99" s="6"/>
      <c r="H99" s="6"/>
    </row>
    <row r="100" spans="1:8" ht="12" customHeight="1">
      <c r="A100" s="6"/>
      <c r="D100" s="6"/>
      <c r="E100" s="40"/>
      <c r="F100" s="6"/>
      <c r="G100" s="6"/>
      <c r="H100" s="6"/>
    </row>
    <row r="101" spans="1:8" ht="12" customHeight="1">
      <c r="A101" s="6"/>
      <c r="D101" s="6"/>
      <c r="E101" s="40"/>
      <c r="F101" s="6"/>
      <c r="G101" s="6"/>
      <c r="H101" s="6"/>
    </row>
    <row r="102" spans="1:8" ht="12" customHeight="1">
      <c r="A102" s="6"/>
      <c r="D102" s="6"/>
      <c r="E102" s="40"/>
      <c r="F102" s="6"/>
      <c r="G102" s="6"/>
      <c r="H102" s="6"/>
    </row>
    <row r="103" spans="1:8" ht="12" customHeight="1">
      <c r="A103" s="6"/>
      <c r="D103" s="6"/>
      <c r="E103" s="40"/>
      <c r="F103" s="6"/>
      <c r="G103" s="6"/>
      <c r="H103" s="6"/>
    </row>
    <row r="104" spans="1:8" ht="12" customHeight="1">
      <c r="A104" s="6"/>
      <c r="F104" s="6"/>
      <c r="G104" s="6"/>
      <c r="H104" s="6"/>
    </row>
    <row r="105" spans="1:8" ht="12" customHeight="1">
      <c r="A105" s="6"/>
      <c r="F105" s="6"/>
      <c r="G105" s="6"/>
      <c r="H105" s="6"/>
    </row>
    <row r="106" spans="1:8" ht="12" customHeight="1">
      <c r="A106" s="6"/>
      <c r="F106" s="6"/>
      <c r="G106" s="6"/>
      <c r="H106" s="6"/>
    </row>
    <row r="107" spans="1:8" ht="12" customHeight="1">
      <c r="A107" s="6"/>
      <c r="F107" s="6"/>
      <c r="G107" s="6"/>
      <c r="H107" s="6"/>
    </row>
    <row r="108" spans="1:8" ht="12" customHeight="1">
      <c r="A108" s="6"/>
      <c r="F108" s="6"/>
      <c r="G108" s="6"/>
      <c r="H108" s="6"/>
    </row>
    <row r="109" spans="1:8" ht="12" customHeight="1">
      <c r="A109" s="6"/>
      <c r="F109" s="6"/>
      <c r="G109" s="6"/>
      <c r="H109" s="6"/>
    </row>
    <row r="110" spans="1:8" ht="12" customHeight="1">
      <c r="A110" s="6"/>
      <c r="F110" s="6"/>
      <c r="G110" s="6"/>
      <c r="H110" s="6"/>
    </row>
    <row r="111" ht="12" customHeight="1">
      <c r="A111" s="6"/>
    </row>
    <row r="112" ht="12" customHeight="1">
      <c r="A112" s="6"/>
    </row>
    <row r="113" ht="12" customHeight="1">
      <c r="A113" s="6"/>
    </row>
    <row r="114" ht="12" customHeight="1">
      <c r="A114" s="6"/>
    </row>
    <row r="115" ht="12" customHeight="1">
      <c r="A115" s="6"/>
    </row>
    <row r="116" ht="12" customHeight="1">
      <c r="A116" s="6"/>
    </row>
  </sheetData>
  <sheetProtection/>
  <mergeCells count="3">
    <mergeCell ref="A1:H1"/>
    <mergeCell ref="A4:D5"/>
    <mergeCell ref="E26:H27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2009-05-18T01:51:28Z</dcterms:created>
  <dcterms:modified xsi:type="dcterms:W3CDTF">2009-05-18T01:51:34Z</dcterms:modified>
  <cp:category/>
  <cp:version/>
  <cp:contentType/>
  <cp:contentStatus/>
</cp:coreProperties>
</file>