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'78'!$A$1:$K$56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<sst xmlns="http://schemas.openxmlformats.org/spreadsheetml/2006/main" count="134" uniqueCount="92">
  <si>
    <t xml:space="preserve"> 　　　78． 　産業別、規模別、事業所数、従業者数および製造品出荷額等</t>
  </si>
  <si>
    <t xml:space="preserve">  (単位  出荷額100万円)</t>
  </si>
  <si>
    <t>年次および</t>
  </si>
  <si>
    <t>事  業  所  数</t>
  </si>
  <si>
    <t>従　  業　  者　  数</t>
  </si>
  <si>
    <t>製 造 品 出 荷 額 等</t>
  </si>
  <si>
    <t>産 業 分 類</t>
  </si>
  <si>
    <t>総  数</t>
  </si>
  <si>
    <t>9人以下</t>
  </si>
  <si>
    <t>10人以上</t>
  </si>
  <si>
    <t>総　　数</t>
  </si>
  <si>
    <t>昭和35年</t>
  </si>
  <si>
    <t xml:space="preserve">        36　 </t>
  </si>
  <si>
    <t xml:space="preserve">       37　</t>
  </si>
  <si>
    <t xml:space="preserve">       38　</t>
  </si>
  <si>
    <t xml:space="preserve">       39　</t>
  </si>
  <si>
    <t xml:space="preserve">       40　</t>
  </si>
  <si>
    <t xml:space="preserve">       41　</t>
  </si>
  <si>
    <t xml:space="preserve">        42　 </t>
  </si>
  <si>
    <t xml:space="preserve">        43　 </t>
  </si>
  <si>
    <t>18</t>
  </si>
  <si>
    <t>食料品</t>
  </si>
  <si>
    <t>20</t>
  </si>
  <si>
    <t>繊維</t>
  </si>
  <si>
    <t>x</t>
  </si>
  <si>
    <t>21</t>
  </si>
  <si>
    <t>衣服その他</t>
  </si>
  <si>
    <t>22</t>
  </si>
  <si>
    <t>木材、木製品</t>
  </si>
  <si>
    <t>23</t>
  </si>
  <si>
    <t>家具、装備品</t>
  </si>
  <si>
    <t>24</t>
  </si>
  <si>
    <t>パルプ、紙</t>
  </si>
  <si>
    <t>25</t>
  </si>
  <si>
    <t>出版、印刷</t>
  </si>
  <si>
    <t>26</t>
  </si>
  <si>
    <t>化学</t>
  </si>
  <si>
    <t>27</t>
  </si>
  <si>
    <t>石油、石炭製品</t>
  </si>
  <si>
    <t>28</t>
  </si>
  <si>
    <t>ゴム</t>
  </si>
  <si>
    <t>-</t>
  </si>
  <si>
    <t>29</t>
  </si>
  <si>
    <t>皮革</t>
  </si>
  <si>
    <t>30</t>
  </si>
  <si>
    <t>窯業、土石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</si>
  <si>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</si>
  <si>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</si>
  <si>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</si>
  <si>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</si>
  <si>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</si>
  <si>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</si>
  <si>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</si>
  <si>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</si>
  <si>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</si>
  <si>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</si>
  <si>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</si>
  <si>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</si>
  <si>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</si>
  <si>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</si>
  <si>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38</t>
  </si>
  <si>
    <t>武器</t>
  </si>
  <si>
    <t>39</t>
  </si>
  <si>
    <t>その他</t>
  </si>
  <si>
    <t>資料：県統計調査課、 通商産業省「工業統計調査」</t>
  </si>
  <si>
    <t>注  1)  工業統計調査として掲げる数字のうち昭和43年に関する数字は、県集計による概数であるため、後日、通</t>
  </si>
  <si>
    <t>　　　商産業省から公表される数字と相違することがある。</t>
  </si>
  <si>
    <t>　  2)  「ｘ」は、1または2の事業所に関する数字を秘するためのものである。なお、「ｘ」の数字は総数に含</t>
  </si>
  <si>
    <t>　　　まれている。</t>
  </si>
  <si>
    <t>　  3)  工業統計調査として掲げる以下各表の産業分類は、つぎのとおり産業中分類によって表示する。</t>
  </si>
  <si>
    <t>18　食料品製造業</t>
  </si>
  <si>
    <t>　　30　窯業、土石製品製造業</t>
  </si>
  <si>
    <t>20  繊維工業（衣服、その他の繊維製品を除く）　</t>
  </si>
  <si>
    <t>　　31　鉄鋼業</t>
  </si>
  <si>
    <t>21  衣服、その他の繊維製品製造業</t>
  </si>
  <si>
    <t>　　32　非鉄金属製造業</t>
  </si>
  <si>
    <t>22  木材、木製品製造業（家具を除く）</t>
  </si>
  <si>
    <t>　　33　金属製品製造業</t>
  </si>
  <si>
    <t>23  家具、装備品製造業</t>
  </si>
  <si>
    <t>　　34　一般機械器具製造業</t>
  </si>
  <si>
    <t>24  パルプ、紙、紙加工製造業</t>
  </si>
  <si>
    <t>　　35　電気機械器具製造業</t>
  </si>
  <si>
    <t>25  出版、印刷同関連産業</t>
  </si>
  <si>
    <t>　　36　輸送用機械器具製造業</t>
  </si>
  <si>
    <t>26  化学工業</t>
  </si>
  <si>
    <t>　　37　計量測定器、測量機械、医療機械、理化学機械、光</t>
  </si>
  <si>
    <t>27  石油製品、石炭製品製造業</t>
  </si>
  <si>
    <t>　　　学機械および時計製造業</t>
  </si>
  <si>
    <t>28  ゴム製品製造業</t>
  </si>
  <si>
    <t>　　38　武器製造業</t>
  </si>
  <si>
    <t>29  皮革同製品製造業</t>
  </si>
  <si>
    <t>　　39　その他の製造業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</si>
</sst>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_-* #,##0_-;\-* #,##0_-;_-* &quot;-&quot;_-;_-@_-"/>
    <numFmt numFmtId="179" formatCode="#,##0.0;&quot;△ &quot;#,##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1" xfId="0" applyNumberFormat="1" applyFont="1" applyFill="1" applyBorder="1" applyAlignment="1" applyProtection="1">
      <alignment horizontal="distributed" vertical="center"/>
      <protection locked="0"/>
    </xf>
    <xf numFmtId="3" fontId="21" fillId="0" borderId="17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48" applyNumberFormat="1" applyFont="1" applyFill="1" applyAlignment="1" applyProtection="1">
      <alignment horizontal="right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17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49" fontId="21" fillId="0" borderId="0" xfId="0" applyNumberFormat="1" applyFont="1" applyFill="1" applyAlignment="1" applyProtection="1">
      <alignment horizontal="distributed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178" fontId="21" fillId="0" borderId="17" xfId="0" applyNumberFormat="1" applyFont="1" applyFill="1" applyBorder="1" applyAlignment="1" applyProtection="1">
      <alignment horizontal="distributed" vertical="center"/>
      <protection locked="0"/>
    </xf>
    <xf numFmtId="178" fontId="21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vertical="center"/>
      <protection locked="0"/>
    </xf>
    <xf numFmtId="179" fontId="21" fillId="0" borderId="10" xfId="0" applyNumberFormat="1" applyFont="1" applyFill="1" applyBorder="1" applyAlignment="1" applyProtection="1">
      <alignment vertical="center"/>
      <protection locked="0"/>
    </xf>
    <xf numFmtId="179" fontId="21" fillId="0" borderId="10" xfId="48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1" sqref="A1:K1"/>
    </sheetView>
  </sheetViews>
  <sheetFormatPr defaultColWidth="15.25390625" defaultRowHeight="12" customHeight="1"/>
  <cols>
    <col min="1" max="1" width="2.875" style="61" customWidth="1"/>
    <col min="2" max="2" width="16.125" style="7" customWidth="1"/>
    <col min="3" max="5" width="9.625" style="7" customWidth="1"/>
    <col min="6" max="8" width="9.75390625" style="7" customWidth="1"/>
    <col min="9" max="11" width="10.125" style="7" customWidth="1"/>
    <col min="12" max="16384" width="15.25390625" style="7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3" t="s">
        <v>1</v>
      </c>
      <c r="B2" s="3"/>
      <c r="C2" s="3"/>
      <c r="D2" s="4"/>
      <c r="E2" s="4"/>
      <c r="F2" s="5"/>
      <c r="G2" s="4"/>
      <c r="H2" s="4"/>
      <c r="I2" s="6"/>
      <c r="J2" s="6"/>
      <c r="K2" s="6"/>
    </row>
    <row r="3" spans="1:11" ht="15" customHeight="1">
      <c r="A3" s="8" t="s">
        <v>2</v>
      </c>
      <c r="B3" s="9"/>
      <c r="C3" s="10" t="s">
        <v>3</v>
      </c>
      <c r="D3" s="11"/>
      <c r="E3" s="12"/>
      <c r="F3" s="10" t="s">
        <v>4</v>
      </c>
      <c r="G3" s="11"/>
      <c r="H3" s="12"/>
      <c r="I3" s="10" t="s">
        <v>5</v>
      </c>
      <c r="J3" s="13"/>
      <c r="K3" s="13"/>
    </row>
    <row r="4" spans="1:11" ht="15" customHeight="1">
      <c r="A4" s="14" t="s">
        <v>6</v>
      </c>
      <c r="B4" s="15"/>
      <c r="C4" s="16" t="s">
        <v>7</v>
      </c>
      <c r="D4" s="16" t="s">
        <v>8</v>
      </c>
      <c r="E4" s="16" t="s">
        <v>9</v>
      </c>
      <c r="F4" s="16" t="s">
        <v>10</v>
      </c>
      <c r="G4" s="16" t="s">
        <v>8</v>
      </c>
      <c r="H4" s="16" t="s">
        <v>9</v>
      </c>
      <c r="I4" s="16" t="s">
        <v>10</v>
      </c>
      <c r="J4" s="16" t="s">
        <v>8</v>
      </c>
      <c r="K4" s="16" t="s">
        <v>9</v>
      </c>
    </row>
    <row r="5" spans="1:11" ht="6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</row>
    <row r="6" spans="1:11" ht="12" customHeight="1">
      <c r="A6" s="21" t="s">
        <v>11</v>
      </c>
      <c r="B6" s="22"/>
      <c r="C6" s="23">
        <f aca="true" t="shared" si="0" ref="C6:C13">SUM(D6:E6)</f>
        <v>4169</v>
      </c>
      <c r="D6" s="24">
        <v>3311</v>
      </c>
      <c r="E6" s="24">
        <v>858</v>
      </c>
      <c r="F6" s="24">
        <f aca="true" t="shared" si="1" ref="F6:F13">SUM(G6:H6)</f>
        <v>43702</v>
      </c>
      <c r="G6" s="25">
        <v>10777</v>
      </c>
      <c r="H6" s="25">
        <v>32925</v>
      </c>
      <c r="I6" s="26">
        <f aca="true" t="shared" si="2" ref="I6:I13">SUM(J6:K6)</f>
        <v>82453.59999999999</v>
      </c>
      <c r="J6" s="27">
        <v>6108.2</v>
      </c>
      <c r="K6" s="28">
        <v>76345.4</v>
      </c>
    </row>
    <row r="7" spans="1:11" ht="12" customHeight="1">
      <c r="A7" s="29" t="s">
        <v>12</v>
      </c>
      <c r="B7" s="30"/>
      <c r="C7" s="23">
        <f t="shared" si="0"/>
        <v>4137</v>
      </c>
      <c r="D7" s="24">
        <v>3248</v>
      </c>
      <c r="E7" s="24">
        <v>889</v>
      </c>
      <c r="F7" s="24">
        <f t="shared" si="1"/>
        <v>45406</v>
      </c>
      <c r="G7" s="25">
        <v>10488</v>
      </c>
      <c r="H7" s="25">
        <v>34918</v>
      </c>
      <c r="I7" s="26">
        <f t="shared" si="2"/>
        <v>96213.3</v>
      </c>
      <c r="J7" s="27">
        <v>6668.7</v>
      </c>
      <c r="K7" s="28">
        <v>89544.6</v>
      </c>
    </row>
    <row r="8" spans="1:11" ht="12" customHeight="1">
      <c r="A8" s="29" t="s">
        <v>13</v>
      </c>
      <c r="B8" s="30"/>
      <c r="C8" s="23">
        <f t="shared" si="0"/>
        <v>4048</v>
      </c>
      <c r="D8" s="24">
        <v>3129</v>
      </c>
      <c r="E8" s="24">
        <v>919</v>
      </c>
      <c r="F8" s="24">
        <f t="shared" si="1"/>
        <v>45311</v>
      </c>
      <c r="G8" s="25">
        <v>10108</v>
      </c>
      <c r="H8" s="25">
        <v>35203</v>
      </c>
      <c r="I8" s="26">
        <f t="shared" si="2"/>
        <v>95496.4</v>
      </c>
      <c r="J8" s="27">
        <v>6865.5</v>
      </c>
      <c r="K8" s="28">
        <v>88630.9</v>
      </c>
    </row>
    <row r="9" spans="1:11" ht="12" customHeight="1">
      <c r="A9" s="29" t="s">
        <v>14</v>
      </c>
      <c r="B9" s="30"/>
      <c r="C9" s="23">
        <f t="shared" si="0"/>
        <v>4247</v>
      </c>
      <c r="D9" s="24">
        <v>3423</v>
      </c>
      <c r="E9" s="24">
        <v>824</v>
      </c>
      <c r="F9" s="24">
        <f t="shared" si="1"/>
        <v>48094</v>
      </c>
      <c r="G9" s="25">
        <v>13071</v>
      </c>
      <c r="H9" s="25">
        <v>35023</v>
      </c>
      <c r="I9" s="26">
        <f t="shared" si="2"/>
        <v>107096.20000000001</v>
      </c>
      <c r="J9" s="27">
        <v>10067.6</v>
      </c>
      <c r="K9" s="28">
        <v>97028.6</v>
      </c>
    </row>
    <row r="10" spans="1:11" ht="12" customHeight="1">
      <c r="A10" s="29" t="s">
        <v>15</v>
      </c>
      <c r="B10" s="30"/>
      <c r="C10" s="23">
        <f t="shared" si="0"/>
        <v>4088</v>
      </c>
      <c r="D10" s="24">
        <v>3274</v>
      </c>
      <c r="E10" s="24">
        <v>814</v>
      </c>
      <c r="F10" s="24">
        <f t="shared" si="1"/>
        <v>48651</v>
      </c>
      <c r="G10" s="25">
        <v>12748</v>
      </c>
      <c r="H10" s="25">
        <v>35903</v>
      </c>
      <c r="I10" s="26">
        <f t="shared" si="2"/>
        <v>127606.7</v>
      </c>
      <c r="J10" s="27">
        <v>10003.7</v>
      </c>
      <c r="K10" s="28">
        <v>117603</v>
      </c>
    </row>
    <row r="11" spans="1:11" ht="12" customHeight="1">
      <c r="A11" s="29" t="s">
        <v>16</v>
      </c>
      <c r="B11" s="30"/>
      <c r="C11" s="23">
        <f t="shared" si="0"/>
        <v>3928</v>
      </c>
      <c r="D11" s="24">
        <v>3047</v>
      </c>
      <c r="E11" s="24">
        <v>881</v>
      </c>
      <c r="F11" s="24">
        <f t="shared" si="1"/>
        <v>49025</v>
      </c>
      <c r="G11" s="25">
        <v>12109</v>
      </c>
      <c r="H11" s="25">
        <v>36916</v>
      </c>
      <c r="I11" s="26">
        <f t="shared" si="2"/>
        <v>143349.6</v>
      </c>
      <c r="J11" s="27">
        <v>10746.4</v>
      </c>
      <c r="K11" s="28">
        <v>132603.2</v>
      </c>
    </row>
    <row r="12" spans="1:11" ht="12" customHeight="1">
      <c r="A12" s="29" t="s">
        <v>17</v>
      </c>
      <c r="B12" s="30"/>
      <c r="C12" s="23">
        <f t="shared" si="0"/>
        <v>3883</v>
      </c>
      <c r="D12" s="24">
        <v>2986</v>
      </c>
      <c r="E12" s="24">
        <v>897</v>
      </c>
      <c r="F12" s="24">
        <f t="shared" si="1"/>
        <v>49015</v>
      </c>
      <c r="G12" s="25">
        <v>11737</v>
      </c>
      <c r="H12" s="25">
        <v>37278</v>
      </c>
      <c r="I12" s="26">
        <f t="shared" si="2"/>
        <v>174812.5</v>
      </c>
      <c r="J12" s="27">
        <v>11553.5</v>
      </c>
      <c r="K12" s="28">
        <v>163259</v>
      </c>
    </row>
    <row r="13" spans="1:11" ht="12" customHeight="1">
      <c r="A13" s="29" t="s">
        <v>18</v>
      </c>
      <c r="B13" s="30"/>
      <c r="C13" s="23">
        <f t="shared" si="0"/>
        <v>3991</v>
      </c>
      <c r="D13" s="24">
        <v>3032</v>
      </c>
      <c r="E13" s="24">
        <v>959</v>
      </c>
      <c r="F13" s="24">
        <f t="shared" si="1"/>
        <v>51344</v>
      </c>
      <c r="G13" s="25">
        <v>12028</v>
      </c>
      <c r="H13" s="25">
        <v>39316</v>
      </c>
      <c r="I13" s="26">
        <f t="shared" si="2"/>
        <v>213636.3</v>
      </c>
      <c r="J13" s="27">
        <v>13721.9</v>
      </c>
      <c r="K13" s="28">
        <v>199914.4</v>
      </c>
    </row>
    <row r="14" spans="1:11" ht="12" customHeight="1">
      <c r="A14" s="31"/>
      <c r="B14" s="32"/>
      <c r="C14" s="24"/>
      <c r="D14" s="24"/>
      <c r="E14" s="24"/>
      <c r="F14" s="24"/>
      <c r="G14" s="25"/>
      <c r="H14" s="25"/>
      <c r="I14" s="27"/>
      <c r="J14" s="27"/>
      <c r="K14" s="28"/>
    </row>
    <row r="15" spans="1:11" s="40" customFormat="1" ht="12" customHeight="1">
      <c r="A15" s="33" t="s">
        <v>19</v>
      </c>
      <c r="B15" s="34"/>
      <c r="C15" s="35">
        <f>D15+E15</f>
        <v>4001</v>
      </c>
      <c r="D15" s="36">
        <f>SUM(D17:D37)</f>
        <v>3017</v>
      </c>
      <c r="E15" s="36">
        <f>SUM(E17:E37)</f>
        <v>984</v>
      </c>
      <c r="F15" s="36">
        <f>SUM(G15:H15)</f>
        <v>53031</v>
      </c>
      <c r="G15" s="37">
        <v>12165</v>
      </c>
      <c r="H15" s="37">
        <v>40866</v>
      </c>
      <c r="I15" s="38">
        <f aca="true" t="shared" si="3" ref="I15:I37">SUM(J15:K15)</f>
        <v>238697</v>
      </c>
      <c r="J15" s="39">
        <v>15849.5</v>
      </c>
      <c r="K15" s="39">
        <v>222847.5</v>
      </c>
    </row>
    <row r="16" spans="1:11" ht="12" customHeight="1">
      <c r="A16" s="41"/>
      <c r="B16" s="42"/>
      <c r="C16" s="23"/>
      <c r="D16" s="24"/>
      <c r="E16" s="24"/>
      <c r="F16" s="24"/>
      <c r="G16" s="25"/>
      <c r="H16" s="25"/>
      <c r="I16" s="27"/>
      <c r="J16" s="27"/>
      <c r="K16" s="28"/>
    </row>
    <row r="17" spans="1:11" ht="12" customHeight="1">
      <c r="A17" s="43" t="s">
        <v>20</v>
      </c>
      <c r="B17" s="44" t="s">
        <v>21</v>
      </c>
      <c r="C17" s="23">
        <f>SUM(D17:E17)</f>
        <v>1471</v>
      </c>
      <c r="D17" s="24">
        <v>1217</v>
      </c>
      <c r="E17" s="24">
        <v>254</v>
      </c>
      <c r="F17" s="24">
        <f aca="true" t="shared" si="4" ref="F17:F37">SUM(G17:H17)</f>
        <v>12202</v>
      </c>
      <c r="G17" s="25">
        <v>4751</v>
      </c>
      <c r="H17" s="25">
        <v>7451</v>
      </c>
      <c r="I17" s="26">
        <f t="shared" si="3"/>
        <v>34302.5</v>
      </c>
      <c r="J17" s="27">
        <v>5150.3</v>
      </c>
      <c r="K17" s="28">
        <v>29152.2</v>
      </c>
    </row>
    <row r="18" spans="1:11" ht="12" customHeight="1">
      <c r="A18" s="43" t="s">
        <v>22</v>
      </c>
      <c r="B18" s="44" t="s">
        <v>23</v>
      </c>
      <c r="C18" s="23">
        <f aca="true" t="shared" si="5" ref="C18:C37">SUM(D18:E18)</f>
        <v>42</v>
      </c>
      <c r="D18" s="24">
        <v>20</v>
      </c>
      <c r="E18" s="24">
        <v>22</v>
      </c>
      <c r="F18" s="24">
        <v>3754</v>
      </c>
      <c r="G18" s="25" t="s">
        <v>24</v>
      </c>
      <c r="H18" s="25" t="s">
        <v>24</v>
      </c>
      <c r="I18" s="26">
        <v>8565.6</v>
      </c>
      <c r="J18" s="27" t="s">
        <v>24</v>
      </c>
      <c r="K18" s="27" t="s">
        <v>24</v>
      </c>
    </row>
    <row r="19" spans="1:11" ht="12" customHeight="1">
      <c r="A19" s="43" t="s">
        <v>25</v>
      </c>
      <c r="B19" s="44" t="s">
        <v>26</v>
      </c>
      <c r="C19" s="23">
        <f t="shared" si="5"/>
        <v>31</v>
      </c>
      <c r="D19" s="24">
        <v>20</v>
      </c>
      <c r="E19" s="24">
        <v>11</v>
      </c>
      <c r="F19" s="24">
        <f t="shared" si="4"/>
        <v>505</v>
      </c>
      <c r="G19" s="25">
        <v>93</v>
      </c>
      <c r="H19" s="25">
        <v>412</v>
      </c>
      <c r="I19" s="26">
        <f t="shared" si="3"/>
        <v>339.8</v>
      </c>
      <c r="J19" s="27">
        <v>105.5</v>
      </c>
      <c r="K19" s="28">
        <v>234.3</v>
      </c>
    </row>
    <row r="20" spans="1:11" ht="12" customHeight="1">
      <c r="A20" s="43" t="s">
        <v>27</v>
      </c>
      <c r="B20" s="44" t="s">
        <v>28</v>
      </c>
      <c r="C20" s="23">
        <f t="shared" si="5"/>
        <v>951</v>
      </c>
      <c r="D20" s="24">
        <v>690</v>
      </c>
      <c r="E20" s="24">
        <v>261</v>
      </c>
      <c r="F20" s="24">
        <f t="shared" si="4"/>
        <v>9217</v>
      </c>
      <c r="G20" s="25">
        <v>3000</v>
      </c>
      <c r="H20" s="25">
        <v>6217</v>
      </c>
      <c r="I20" s="26">
        <f t="shared" si="3"/>
        <v>26095.6</v>
      </c>
      <c r="J20" s="27">
        <v>5689.4</v>
      </c>
      <c r="K20" s="28">
        <v>20406.2</v>
      </c>
    </row>
    <row r="21" spans="1:11" ht="12" customHeight="1">
      <c r="A21" s="43" t="s">
        <v>29</v>
      </c>
      <c r="B21" s="44" t="s">
        <v>30</v>
      </c>
      <c r="C21" s="23">
        <f t="shared" si="5"/>
        <v>298</v>
      </c>
      <c r="D21" s="24">
        <v>249</v>
      </c>
      <c r="E21" s="24">
        <v>49</v>
      </c>
      <c r="F21" s="24">
        <f t="shared" si="4"/>
        <v>2640</v>
      </c>
      <c r="G21" s="25">
        <v>953</v>
      </c>
      <c r="H21" s="25">
        <v>1687</v>
      </c>
      <c r="I21" s="26">
        <f t="shared" si="3"/>
        <v>4556.7</v>
      </c>
      <c r="J21" s="27">
        <v>1276.2</v>
      </c>
      <c r="K21" s="28">
        <v>3280.5</v>
      </c>
    </row>
    <row r="22" spans="1:11" ht="12" customHeight="1">
      <c r="A22" s="43" t="s">
        <v>31</v>
      </c>
      <c r="B22" s="44" t="s">
        <v>32</v>
      </c>
      <c r="C22" s="23">
        <f t="shared" si="5"/>
        <v>71</v>
      </c>
      <c r="D22" s="24">
        <v>49</v>
      </c>
      <c r="E22" s="24">
        <v>22</v>
      </c>
      <c r="F22" s="24">
        <f t="shared" si="4"/>
        <v>2180</v>
      </c>
      <c r="G22" s="25">
        <v>214</v>
      </c>
      <c r="H22" s="25">
        <v>1966</v>
      </c>
      <c r="I22" s="26">
        <f t="shared" si="3"/>
        <v>12298.4</v>
      </c>
      <c r="J22" s="27">
        <v>136.6</v>
      </c>
      <c r="K22" s="28">
        <v>12161.8</v>
      </c>
    </row>
    <row r="23" spans="1:11" ht="12" customHeight="1">
      <c r="A23" s="43" t="s">
        <v>33</v>
      </c>
      <c r="B23" s="44" t="s">
        <v>34</v>
      </c>
      <c r="C23" s="23">
        <f t="shared" si="5"/>
        <v>164</v>
      </c>
      <c r="D23" s="24">
        <v>101</v>
      </c>
      <c r="E23" s="24">
        <v>63</v>
      </c>
      <c r="F23" s="24">
        <f t="shared" si="4"/>
        <v>2532</v>
      </c>
      <c r="G23" s="25">
        <v>512</v>
      </c>
      <c r="H23" s="25">
        <v>2020</v>
      </c>
      <c r="I23" s="26">
        <f t="shared" si="3"/>
        <v>3416.8999999999996</v>
      </c>
      <c r="J23" s="27">
        <v>446.7</v>
      </c>
      <c r="K23" s="28">
        <v>2970.2</v>
      </c>
    </row>
    <row r="24" spans="1:11" ht="12" customHeight="1">
      <c r="A24" s="43" t="s">
        <v>35</v>
      </c>
      <c r="B24" s="44" t="s">
        <v>36</v>
      </c>
      <c r="C24" s="23">
        <f t="shared" si="5"/>
        <v>28</v>
      </c>
      <c r="D24" s="24">
        <v>15</v>
      </c>
      <c r="E24" s="24">
        <v>13</v>
      </c>
      <c r="F24" s="24">
        <f t="shared" si="4"/>
        <v>1770</v>
      </c>
      <c r="G24" s="25">
        <v>70</v>
      </c>
      <c r="H24" s="25">
        <v>1700</v>
      </c>
      <c r="I24" s="26">
        <f t="shared" si="3"/>
        <v>13007.400000000001</v>
      </c>
      <c r="J24" s="27">
        <v>90.2</v>
      </c>
      <c r="K24" s="28">
        <v>12917.2</v>
      </c>
    </row>
    <row r="25" spans="1:11" ht="12" customHeight="1">
      <c r="A25" s="43" t="s">
        <v>37</v>
      </c>
      <c r="B25" s="44" t="s">
        <v>38</v>
      </c>
      <c r="C25" s="23">
        <f t="shared" si="5"/>
        <v>4</v>
      </c>
      <c r="D25" s="24">
        <v>2</v>
      </c>
      <c r="E25" s="24">
        <v>2</v>
      </c>
      <c r="F25" s="24">
        <v>316</v>
      </c>
      <c r="G25" s="25" t="s">
        <v>24</v>
      </c>
      <c r="H25" s="25" t="s">
        <v>24</v>
      </c>
      <c r="I25" s="26">
        <v>20689.7</v>
      </c>
      <c r="J25" s="27" t="s">
        <v>24</v>
      </c>
      <c r="K25" s="27" t="s">
        <v>24</v>
      </c>
    </row>
    <row r="26" spans="1:11" ht="12" customHeight="1">
      <c r="A26" s="43" t="s">
        <v>39</v>
      </c>
      <c r="B26" s="44" t="s">
        <v>40</v>
      </c>
      <c r="C26" s="23">
        <f t="shared" si="5"/>
        <v>3</v>
      </c>
      <c r="D26" s="24" t="s">
        <v>41</v>
      </c>
      <c r="E26" s="24">
        <v>3</v>
      </c>
      <c r="F26" s="24" t="s">
        <v>24</v>
      </c>
      <c r="G26" s="25" t="s">
        <v>41</v>
      </c>
      <c r="H26" s="25" t="s">
        <v>24</v>
      </c>
      <c r="I26" s="26" t="s">
        <v>24</v>
      </c>
      <c r="J26" s="27" t="s">
        <v>41</v>
      </c>
      <c r="K26" s="27" t="s">
        <v>24</v>
      </c>
    </row>
    <row r="27" spans="1:11" s="46" customFormat="1" ht="12" customHeight="1">
      <c r="A27" s="43" t="s">
        <v>42</v>
      </c>
      <c r="B27" s="45" t="s">
        <v>43</v>
      </c>
      <c r="C27" s="23">
        <f t="shared" si="5"/>
        <v>2</v>
      </c>
      <c r="D27" s="24">
        <v>2</v>
      </c>
      <c r="E27" s="24" t="s">
        <v>41</v>
      </c>
      <c r="F27" s="24" t="s">
        <v>24</v>
      </c>
      <c r="G27" s="25" t="s">
        <v>24</v>
      </c>
      <c r="H27" s="25" t="s">
        <v>24</v>
      </c>
      <c r="I27" s="26" t="s">
        <v>24</v>
      </c>
      <c r="J27" s="27" t="s">
        <v>24</v>
      </c>
      <c r="K27" s="27" t="s">
        <v>24</v>
      </c>
    </row>
    <row r="28" spans="1:11" ht="12" customHeight="1">
      <c r="A28" s="43" t="s">
        <v>44</v>
      </c>
      <c r="B28" s="44" t="s">
        <v>45</v>
      </c>
      <c r="C28" s="23">
        <f t="shared" si="5"/>
        <v>325</v>
      </c>
      <c r="D28" s="24">
        <v>221</v>
      </c>
      <c r="E28" s="24">
        <v>104</v>
      </c>
      <c r="F28" s="24">
        <f t="shared" si="4"/>
        <v>5693</v>
      </c>
      <c r="G28" s="25">
        <v>1009</v>
      </c>
      <c r="H28" s="25">
        <v>4684</v>
      </c>
      <c r="I28" s="26">
        <f t="shared" si="3"/>
        <v>19625</v>
      </c>
      <c r="J28" s="27">
        <v>1108.4</v>
      </c>
      <c r="K28" s="28">
        <v>18516.6</v>
      </c>
    </row>
    <row r="29" spans="1:11" ht="12" customHeight="1">
      <c r="A29" s="43" t="s">
        <v>46</v>
      </c>
      <c r="B29" s="44" t="s">
        <v>47</v>
      </c>
      <c r="C29" s="23">
        <f t="shared" si="5"/>
        <v>30</v>
      </c>
      <c r="D29" s="24">
        <v>10</v>
      </c>
      <c r="E29" s="24">
        <v>20</v>
      </c>
      <c r="F29" s="24">
        <f t="shared" si="4"/>
        <v>851</v>
      </c>
      <c r="G29" s="25">
        <v>57</v>
      </c>
      <c r="H29" s="25">
        <v>794</v>
      </c>
      <c r="I29" s="26">
        <f t="shared" si="3"/>
        <v>6244.6</v>
      </c>
      <c r="J29" s="27">
        <v>83.8</v>
      </c>
      <c r="K29" s="28">
        <v>6160.8</v>
      </c>
    </row>
    <row r="30" spans="1:11" ht="12" customHeight="1">
      <c r="A30" s="43" t="s">
        <v>48</v>
      </c>
      <c r="B30" s="44" t="s">
        <v>49</v>
      </c>
      <c r="C30" s="23">
        <f t="shared" si="5"/>
        <v>9</v>
      </c>
      <c r="D30" s="24" t="s">
        <v>41</v>
      </c>
      <c r="E30" s="24">
        <v>9</v>
      </c>
      <c r="F30" s="24">
        <f t="shared" si="4"/>
        <v>2967</v>
      </c>
      <c r="G30" s="25" t="s">
        <v>41</v>
      </c>
      <c r="H30" s="25">
        <v>2967</v>
      </c>
      <c r="I30" s="26">
        <f t="shared" si="3"/>
        <v>66948.8</v>
      </c>
      <c r="J30" s="27" t="s">
        <v>41</v>
      </c>
      <c r="K30" s="28">
        <v>66948.8</v>
      </c>
    </row>
    <row r="31" spans="1:11" ht="12" customHeight="1">
      <c r="A31" s="43" t="s">
        <v>50</v>
      </c>
      <c r="B31" s="44" t="s">
        <v>51</v>
      </c>
      <c r="C31" s="23">
        <f t="shared" si="5"/>
        <v>145</v>
      </c>
      <c r="D31" s="24">
        <v>92</v>
      </c>
      <c r="E31" s="24">
        <v>53</v>
      </c>
      <c r="F31" s="24">
        <f t="shared" si="4"/>
        <v>2119</v>
      </c>
      <c r="G31" s="25">
        <v>372</v>
      </c>
      <c r="H31" s="25">
        <v>1747</v>
      </c>
      <c r="I31" s="26">
        <f t="shared" si="3"/>
        <v>4379.2</v>
      </c>
      <c r="J31" s="27">
        <v>528.8</v>
      </c>
      <c r="K31" s="28">
        <v>3850.4</v>
      </c>
    </row>
    <row r="32" spans="1:11" ht="12" customHeight="1">
      <c r="A32" s="43" t="s">
        <v>52</v>
      </c>
      <c r="B32" s="44" t="s">
        <v>53</v>
      </c>
      <c r="C32" s="23">
        <f t="shared" si="5"/>
        <v>49</v>
      </c>
      <c r="D32" s="24">
        <v>22</v>
      </c>
      <c r="E32" s="24">
        <v>27</v>
      </c>
      <c r="F32" s="24">
        <f t="shared" si="4"/>
        <v>1367</v>
      </c>
      <c r="G32" s="25">
        <v>108</v>
      </c>
      <c r="H32" s="25">
        <v>1259</v>
      </c>
      <c r="I32" s="26">
        <f t="shared" si="3"/>
        <v>4024.5</v>
      </c>
      <c r="J32" s="27">
        <v>194.4</v>
      </c>
      <c r="K32" s="28">
        <v>3830.1</v>
      </c>
    </row>
    <row r="33" spans="1:11" ht="12" customHeight="1">
      <c r="A33" s="43" t="s">
        <v>54</v>
      </c>
      <c r="B33" s="44" t="s">
        <v>55</v>
      </c>
      <c r="C33" s="23">
        <f t="shared" si="5"/>
        <v>4</v>
      </c>
      <c r="D33" s="24">
        <v>2</v>
      </c>
      <c r="E33" s="24">
        <v>2</v>
      </c>
      <c r="F33" s="24">
        <v>307</v>
      </c>
      <c r="G33" s="25" t="s">
        <v>24</v>
      </c>
      <c r="H33" s="25" t="s">
        <v>24</v>
      </c>
      <c r="I33" s="26">
        <v>203.8</v>
      </c>
      <c r="J33" s="27" t="s">
        <v>24</v>
      </c>
      <c r="K33" s="27" t="s">
        <v>24</v>
      </c>
    </row>
    <row r="34" spans="1:11" ht="12" customHeight="1">
      <c r="A34" s="43" t="s">
        <v>56</v>
      </c>
      <c r="B34" s="47" t="s">
        <v>57</v>
      </c>
      <c r="C34" s="23">
        <f t="shared" si="5"/>
        <v>123</v>
      </c>
      <c r="D34" s="24">
        <v>91</v>
      </c>
      <c r="E34" s="24">
        <v>32</v>
      </c>
      <c r="F34" s="24">
        <f t="shared" si="4"/>
        <v>2633</v>
      </c>
      <c r="G34" s="25">
        <v>244</v>
      </c>
      <c r="H34" s="25">
        <v>2389</v>
      </c>
      <c r="I34" s="26">
        <f t="shared" si="3"/>
        <v>11738.9</v>
      </c>
      <c r="J34" s="27">
        <v>288.6</v>
      </c>
      <c r="K34" s="28">
        <v>11450.3</v>
      </c>
    </row>
    <row r="35" spans="1:11" ht="12" customHeight="1">
      <c r="A35" s="43" t="s">
        <v>58</v>
      </c>
      <c r="B35" s="44" t="s">
        <v>59</v>
      </c>
      <c r="C35" s="23">
        <f t="shared" si="5"/>
        <v>4</v>
      </c>
      <c r="D35" s="24">
        <v>2</v>
      </c>
      <c r="E35" s="24">
        <v>2</v>
      </c>
      <c r="F35" s="24">
        <v>137</v>
      </c>
      <c r="G35" s="25" t="s">
        <v>24</v>
      </c>
      <c r="H35" s="25" t="s">
        <v>24</v>
      </c>
      <c r="I35" s="26">
        <v>155.6</v>
      </c>
      <c r="J35" s="27" t="s">
        <v>24</v>
      </c>
      <c r="K35" s="27" t="s">
        <v>24</v>
      </c>
    </row>
    <row r="36" spans="1:11" ht="12" customHeight="1">
      <c r="A36" s="43" t="s">
        <v>60</v>
      </c>
      <c r="B36" s="44" t="s">
        <v>61</v>
      </c>
      <c r="C36" s="48">
        <f t="shared" si="5"/>
        <v>0</v>
      </c>
      <c r="D36" s="24" t="s">
        <v>41</v>
      </c>
      <c r="E36" s="24" t="s">
        <v>41</v>
      </c>
      <c r="F36" s="49">
        <f t="shared" si="4"/>
        <v>0</v>
      </c>
      <c r="G36" s="25" t="s">
        <v>41</v>
      </c>
      <c r="H36" s="25" t="s">
        <v>41</v>
      </c>
      <c r="I36" s="49">
        <f>SUM(J36:K36)</f>
        <v>0</v>
      </c>
      <c r="J36" s="27" t="s">
        <v>41</v>
      </c>
      <c r="K36" s="28" t="s">
        <v>41</v>
      </c>
    </row>
    <row r="37" spans="1:11" ht="12" customHeight="1">
      <c r="A37" s="43" t="s">
        <v>62</v>
      </c>
      <c r="B37" s="44" t="s">
        <v>63</v>
      </c>
      <c r="C37" s="23">
        <f t="shared" si="5"/>
        <v>247</v>
      </c>
      <c r="D37" s="24">
        <v>212</v>
      </c>
      <c r="E37" s="24">
        <v>35</v>
      </c>
      <c r="F37" s="24">
        <f t="shared" si="4"/>
        <v>1619</v>
      </c>
      <c r="G37" s="25">
        <v>649</v>
      </c>
      <c r="H37" s="25">
        <v>970</v>
      </c>
      <c r="I37" s="26">
        <f t="shared" si="3"/>
        <v>1882.4</v>
      </c>
      <c r="J37" s="27">
        <v>494.6</v>
      </c>
      <c r="K37" s="28">
        <v>1387.8</v>
      </c>
    </row>
    <row r="38" spans="1:11" ht="6" customHeight="1">
      <c r="A38" s="50"/>
      <c r="B38" s="51"/>
      <c r="C38" s="52"/>
      <c r="D38" s="4"/>
      <c r="E38" s="4"/>
      <c r="F38" s="4"/>
      <c r="G38" s="4"/>
      <c r="H38" s="4"/>
      <c r="I38" s="53"/>
      <c r="J38" s="53"/>
      <c r="K38" s="54"/>
    </row>
    <row r="39" spans="1:10" ht="12" customHeight="1">
      <c r="A39" s="55"/>
      <c r="B39" s="55" t="s">
        <v>64</v>
      </c>
      <c r="C39" s="55"/>
      <c r="D39" s="55"/>
      <c r="E39" s="55"/>
      <c r="F39" s="55"/>
      <c r="G39" s="55"/>
      <c r="H39" s="55"/>
      <c r="I39" s="55"/>
      <c r="J39" s="55"/>
    </row>
    <row r="40" spans="1:10" s="57" customFormat="1" ht="12" customHeight="1">
      <c r="A40" s="56"/>
      <c r="B40" s="56" t="s">
        <v>65</v>
      </c>
      <c r="C40" s="56"/>
      <c r="D40" s="56"/>
      <c r="E40" s="56"/>
      <c r="F40" s="56"/>
      <c r="G40" s="56"/>
      <c r="H40" s="56"/>
      <c r="I40" s="56"/>
      <c r="J40" s="56"/>
    </row>
    <row r="41" spans="1:10" s="57" customFormat="1" ht="12" customHeight="1">
      <c r="A41" s="56"/>
      <c r="B41" s="56" t="s">
        <v>66</v>
      </c>
      <c r="C41" s="56"/>
      <c r="D41" s="56"/>
      <c r="E41" s="56"/>
      <c r="F41" s="56"/>
      <c r="G41" s="56"/>
      <c r="H41" s="56"/>
      <c r="I41" s="56"/>
      <c r="J41" s="56"/>
    </row>
    <row r="42" spans="1:10" s="57" customFormat="1" ht="12" customHeight="1">
      <c r="A42" s="56"/>
      <c r="B42" s="56" t="s">
        <v>67</v>
      </c>
      <c r="C42" s="56"/>
      <c r="D42" s="56"/>
      <c r="E42" s="56"/>
      <c r="F42" s="56"/>
      <c r="G42" s="56"/>
      <c r="H42" s="56"/>
      <c r="I42" s="56"/>
      <c r="J42" s="56"/>
    </row>
    <row r="43" spans="1:10" s="57" customFormat="1" ht="12" customHeight="1">
      <c r="A43" s="56"/>
      <c r="B43" s="56" t="s">
        <v>68</v>
      </c>
      <c r="C43" s="56"/>
      <c r="D43" s="56"/>
      <c r="E43" s="56"/>
      <c r="F43" s="56"/>
      <c r="G43" s="56"/>
      <c r="H43" s="56"/>
      <c r="I43" s="56"/>
      <c r="J43" s="56"/>
    </row>
    <row r="44" spans="1:10" s="57" customFormat="1" ht="12" customHeight="1">
      <c r="A44" s="56"/>
      <c r="B44" s="56" t="s">
        <v>69</v>
      </c>
      <c r="C44" s="56"/>
      <c r="D44" s="56"/>
      <c r="E44" s="56"/>
      <c r="F44" s="56"/>
      <c r="G44" s="56"/>
      <c r="H44" s="56"/>
      <c r="I44" s="56"/>
      <c r="J44" s="56"/>
    </row>
    <row r="45" spans="1:10" s="57" customFormat="1" ht="12" customHeight="1">
      <c r="A45" s="56"/>
      <c r="C45" s="56"/>
      <c r="D45" s="56"/>
      <c r="E45" s="56"/>
      <c r="F45" s="56"/>
      <c r="G45" s="56"/>
      <c r="H45" s="56"/>
      <c r="I45" s="56"/>
      <c r="J45" s="56"/>
    </row>
    <row r="46" spans="1:10" s="57" customFormat="1" ht="12" customHeight="1">
      <c r="A46" s="56"/>
      <c r="B46" s="56" t="s">
        <v>70</v>
      </c>
      <c r="D46" s="58"/>
      <c r="E46" s="58"/>
      <c r="F46" s="56" t="s">
        <v>71</v>
      </c>
      <c r="I46" s="58"/>
      <c r="J46" s="56"/>
    </row>
    <row r="47" spans="1:10" s="57" customFormat="1" ht="12" customHeight="1">
      <c r="A47" s="56"/>
      <c r="B47" s="56" t="s">
        <v>72</v>
      </c>
      <c r="C47" s="58"/>
      <c r="D47" s="58"/>
      <c r="E47" s="58"/>
      <c r="F47" s="56" t="s">
        <v>73</v>
      </c>
      <c r="I47" s="58"/>
      <c r="J47" s="56"/>
    </row>
    <row r="48" spans="1:10" s="57" customFormat="1" ht="12" customHeight="1">
      <c r="A48" s="56"/>
      <c r="B48" s="56" t="s">
        <v>74</v>
      </c>
      <c r="C48" s="58"/>
      <c r="D48" s="58"/>
      <c r="E48" s="58"/>
      <c r="F48" s="56" t="s">
        <v>75</v>
      </c>
      <c r="I48" s="58"/>
      <c r="J48" s="56"/>
    </row>
    <row r="49" spans="1:10" s="57" customFormat="1" ht="12" customHeight="1">
      <c r="A49" s="56"/>
      <c r="B49" s="56" t="s">
        <v>76</v>
      </c>
      <c r="C49" s="58"/>
      <c r="D49" s="58"/>
      <c r="E49" s="58"/>
      <c r="F49" s="56" t="s">
        <v>77</v>
      </c>
      <c r="I49" s="58"/>
      <c r="J49" s="56"/>
    </row>
    <row r="50" spans="1:10" s="57" customFormat="1" ht="12" customHeight="1">
      <c r="A50" s="56"/>
      <c r="B50" s="56" t="s">
        <v>78</v>
      </c>
      <c r="C50" s="58"/>
      <c r="D50" s="58"/>
      <c r="E50" s="58"/>
      <c r="F50" s="56" t="s">
        <v>79</v>
      </c>
      <c r="I50" s="58"/>
      <c r="J50" s="56"/>
    </row>
    <row r="51" spans="1:10" s="57" customFormat="1" ht="12" customHeight="1">
      <c r="A51" s="56"/>
      <c r="B51" s="56" t="s">
        <v>80</v>
      </c>
      <c r="C51" s="58"/>
      <c r="D51" s="58"/>
      <c r="E51" s="58"/>
      <c r="F51" s="56" t="s">
        <v>81</v>
      </c>
      <c r="I51" s="58"/>
      <c r="J51" s="56"/>
    </row>
    <row r="52" spans="1:10" s="57" customFormat="1" ht="12" customHeight="1">
      <c r="A52" s="56"/>
      <c r="B52" s="56" t="s">
        <v>82</v>
      </c>
      <c r="C52" s="58"/>
      <c r="D52" s="58"/>
      <c r="E52" s="58"/>
      <c r="F52" s="56" t="s">
        <v>83</v>
      </c>
      <c r="I52" s="58"/>
      <c r="J52" s="56"/>
    </row>
    <row r="53" spans="1:10" s="57" customFormat="1" ht="12" customHeight="1">
      <c r="A53" s="56"/>
      <c r="B53" s="56" t="s">
        <v>84</v>
      </c>
      <c r="C53" s="58"/>
      <c r="D53" s="58"/>
      <c r="E53" s="58"/>
      <c r="F53" s="56" t="s">
        <v>85</v>
      </c>
      <c r="I53" s="58"/>
      <c r="J53" s="56"/>
    </row>
    <row r="54" spans="1:10" s="57" customFormat="1" ht="12" customHeight="1">
      <c r="A54" s="56"/>
      <c r="B54" s="56" t="s">
        <v>86</v>
      </c>
      <c r="C54" s="58"/>
      <c r="D54" s="58"/>
      <c r="E54" s="58"/>
      <c r="F54" s="56" t="s">
        <v>87</v>
      </c>
      <c r="I54" s="58"/>
      <c r="J54" s="56"/>
    </row>
    <row r="55" spans="1:10" s="57" customFormat="1" ht="12" customHeight="1">
      <c r="A55" s="56"/>
      <c r="B55" s="56" t="s">
        <v>88</v>
      </c>
      <c r="C55" s="58"/>
      <c r="D55" s="58"/>
      <c r="E55" s="58"/>
      <c r="F55" s="56" t="s">
        <v>89</v>
      </c>
      <c r="I55" s="58"/>
      <c r="J55" s="56"/>
    </row>
    <row r="56" spans="1:10" s="57" customFormat="1" ht="12" customHeight="1">
      <c r="A56" s="56"/>
      <c r="B56" s="56" t="s">
        <v>90</v>
      </c>
      <c r="F56" s="56" t="s">
        <v>91</v>
      </c>
      <c r="I56" s="58"/>
      <c r="J56" s="56"/>
    </row>
    <row r="57" spans="1:10" ht="12" customHeight="1">
      <c r="A57" s="7"/>
      <c r="B57" s="59"/>
      <c r="C57" s="59"/>
      <c r="D57" s="59"/>
      <c r="H57" s="59"/>
      <c r="I57" s="59"/>
      <c r="J57" s="55"/>
    </row>
    <row r="58" spans="1:11" ht="12" customHeight="1">
      <c r="A58" s="60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2:3" ht="12" customHeight="1">
      <c r="B59" s="62"/>
      <c r="C59" s="62"/>
    </row>
    <row r="60" spans="2:3" ht="12" customHeight="1">
      <c r="B60" s="63"/>
      <c r="C60" s="63"/>
    </row>
    <row r="61" spans="2:3" ht="12" customHeight="1">
      <c r="B61" s="63"/>
      <c r="C61" s="63"/>
    </row>
    <row r="62" spans="2:3" ht="12" customHeight="1">
      <c r="B62" s="63"/>
      <c r="C62" s="63"/>
    </row>
    <row r="63" spans="2:3" ht="12" customHeight="1">
      <c r="B63" s="64"/>
      <c r="C63" s="64"/>
    </row>
    <row r="64" spans="2:3" ht="12" customHeight="1">
      <c r="B64" s="65"/>
      <c r="C64" s="65"/>
    </row>
  </sheetData>
  <sheetProtection/>
  <mergeCells count="25">
    <mergeCell ref="A16:B16"/>
    <mergeCell ref="B59:C59"/>
    <mergeCell ref="B60:C60"/>
    <mergeCell ref="B61:C61"/>
    <mergeCell ref="B62:C62"/>
    <mergeCell ref="B64:C64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K1"/>
    <mergeCell ref="A2:C2"/>
    <mergeCell ref="I2:K2"/>
    <mergeCell ref="A3:B3"/>
    <mergeCell ref="C3:E3"/>
    <mergeCell ref="F3:H3"/>
    <mergeCell ref="I3:K3"/>
  </mergeCells>
  <printOptions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2009-05-18T01:53:49Z</dcterms:created>
  <dcterms:modified xsi:type="dcterms:W3CDTF">2009-05-18T01:53:55Z</dcterms:modified>
  <cp:category/>
  <cp:version/>
  <cp:contentType/>
  <cp:contentStatus/>
</cp:coreProperties>
</file>