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83A" sheetId="1" r:id="rId1"/>
    <sheet name="83B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10.電気_ガスおよび水道" localSheetId="0">'83A'!#REF!</definedName>
    <definedName name="_10.電気_ガスおよび水道" localSheetId="1">'83B'!#REF!</definedName>
    <definedName name="_10.電気_ガスおよび水道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'83A'!#REF!</definedName>
    <definedName name="_xlnm.Print_Area" localSheetId="1">'83B'!#REF!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<sst xmlns="http://schemas.openxmlformats.org/spreadsheetml/2006/main" count="584" uniqueCount="109">
  <si>
    <t xml:space="preserve">　　　　　　　　　　　　　　　　83．　工　　業　　用　　地　　お　　よ　　び　　工　　業　　用　　水　　（30人以上の事業所） </t>
  </si>
  <si>
    <t>　　　　　　　　　　　　　　　　　　　　　　　　　　Ａ  敷地および建築面積、用地の地目別取得面積および価格</t>
  </si>
  <si>
    <t>　 (単位  面積平方メートル、金額万円)</t>
  </si>
  <si>
    <t xml:space="preserve"> </t>
  </si>
  <si>
    <t xml:space="preserve">                   昭和43年12月31日　 </t>
  </si>
  <si>
    <t>産  業  分  類</t>
  </si>
  <si>
    <t xml:space="preserve">事 業 所 敷 地 面 積 お よ び 建 築 面 積 </t>
  </si>
  <si>
    <t>　　　　　    　　　年　　 間　       　 地　　 目　　 別　　 取　　 得　　 面　　 積　　 お　　 よ　　 び　　 価　　 格</t>
  </si>
  <si>
    <t>標示番号</t>
  </si>
  <si>
    <t>敷  地  面  積</t>
  </si>
  <si>
    <t>建  築  面  積</t>
  </si>
  <si>
    <t>延  　 　べ</t>
  </si>
  <si>
    <t>　　　　　　　　　　面                             積</t>
  </si>
  <si>
    <t>　　　　　　　金　　　　　　　　　　　　　　　　額</t>
  </si>
  <si>
    <t>建 築 面 積</t>
  </si>
  <si>
    <t>総 　　数</t>
  </si>
  <si>
    <t>田　　畑</t>
  </si>
  <si>
    <t>宅　　地</t>
  </si>
  <si>
    <t>山林原野</t>
  </si>
  <si>
    <t>埋 立 地</t>
  </si>
  <si>
    <t>そ の 他</t>
  </si>
  <si>
    <t>総　　数</t>
  </si>
  <si>
    <t>山林原野</t>
  </si>
  <si>
    <t>総             数</t>
  </si>
  <si>
    <t>総</t>
  </si>
  <si>
    <t>18</t>
  </si>
  <si>
    <t>食料品</t>
  </si>
  <si>
    <t>-</t>
  </si>
  <si>
    <t>20</t>
  </si>
  <si>
    <t>繊維</t>
  </si>
  <si>
    <t>21</t>
  </si>
  <si>
    <t>衣服その他</t>
  </si>
  <si>
    <t>22</t>
  </si>
  <si>
    <t>木 材、木 製 品</t>
  </si>
  <si>
    <t>23</t>
  </si>
  <si>
    <t>家 具、装 備 品</t>
  </si>
  <si>
    <t>24</t>
  </si>
  <si>
    <t>パ  ル  プ、紙</t>
  </si>
  <si>
    <t>25</t>
  </si>
  <si>
    <t>出  版、印  刷</t>
  </si>
  <si>
    <t>26</t>
  </si>
  <si>
    <t>化学</t>
  </si>
  <si>
    <t>27</t>
  </si>
  <si>
    <t>石油、石炭製品</t>
  </si>
  <si>
    <t>28</t>
  </si>
  <si>
    <t>ゴム</t>
  </si>
  <si>
    <t>X</t>
  </si>
  <si>
    <t>30</t>
  </si>
  <si>
    <t>窯業土石</t>
  </si>
  <si>
    <t>30</t>
  </si>
  <si>
    <t>31</t>
  </si>
  <si>
    <t>鉄鋼</t>
  </si>
  <si>
    <t>31</t>
  </si>
  <si>
    <t>32</t>
  </si>
  <si>
    <t>非鉄金属</t>
  </si>
  <si>
    <t>32</t>
  </si>
  <si>
    <t>33</t>
  </si>
  <si>
    <t>金属</t>
  </si>
  <si>
    <t>33</t>
  </si>
  <si>
    <t>34</t>
  </si>
  <si>
    <t>機械</t>
  </si>
  <si>
    <t>34</t>
  </si>
  <si>
    <t>35</t>
  </si>
  <si>
    <t>電気機械</t>
  </si>
  <si>
    <t>35</t>
  </si>
  <si>
    <t>36</t>
  </si>
  <si>
    <t>輸送機械</t>
  </si>
  <si>
    <t>36</t>
  </si>
  <si>
    <t>37</t>
  </si>
  <si>
    <t>精密機械</t>
  </si>
  <si>
    <t>37</t>
  </si>
  <si>
    <t>39</t>
  </si>
  <si>
    <t>その他</t>
  </si>
  <si>
    <t>39</t>
  </si>
  <si>
    <t>資料：県統計調査課「工業統計調査」</t>
  </si>
  <si>
    <t xml:space="preserve">  (単位  立方メートル)</t>
  </si>
  <si>
    <t>昭和43年</t>
  </si>
  <si>
    <t xml:space="preserve">           1    日    当    り    水    源    別    用    水    量</t>
  </si>
  <si>
    <t>　　　　　　　　　 1      日      当      り      用      途      別      用      水      量</t>
  </si>
  <si>
    <t>標示番号</t>
  </si>
  <si>
    <t>総　 数　　　(除海水)</t>
  </si>
  <si>
    <t>公 共 水 道</t>
  </si>
  <si>
    <t>地表水</t>
  </si>
  <si>
    <t>伏流水</t>
  </si>
  <si>
    <t>井戸水</t>
  </si>
  <si>
    <t>その他</t>
  </si>
  <si>
    <t>回収水</t>
  </si>
  <si>
    <t>海  水</t>
  </si>
  <si>
    <t>　　　　　　　　　　　淡 　　　　　　　　　　　　水</t>
  </si>
  <si>
    <t xml:space="preserve">              海  　　　　　　　　　　　　 水</t>
  </si>
  <si>
    <t>工業用</t>
  </si>
  <si>
    <t>上水道</t>
  </si>
  <si>
    <t>総   数</t>
  </si>
  <si>
    <t>ボイラ</t>
  </si>
  <si>
    <t>原　料</t>
  </si>
  <si>
    <t>処 理 洗</t>
  </si>
  <si>
    <t>冷　却</t>
  </si>
  <si>
    <t>温　調</t>
  </si>
  <si>
    <t>その他</t>
  </si>
  <si>
    <t>原 料</t>
  </si>
  <si>
    <t>処理洗</t>
  </si>
  <si>
    <t>温 調</t>
  </si>
  <si>
    <t>水　道</t>
  </si>
  <si>
    <t>ー　水</t>
  </si>
  <si>
    <t>用　水</t>
  </si>
  <si>
    <t>浄 用 水</t>
  </si>
  <si>
    <t>用 水</t>
  </si>
  <si>
    <t>浄用水</t>
  </si>
  <si>
    <t>　　　　　　　　　　　　　　　　　　　　　　　　            　　Ｂ 　１日当り水源別利用水量および１日当り用途別用水量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</si>
</sst>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7" fillId="0" borderId="10" xfId="0" applyFont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41" fontId="7" fillId="0" borderId="16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33" borderId="0" xfId="0" applyNumberFormat="1" applyFont="1" applyFill="1" applyAlignment="1" applyProtection="1" quotePrefix="1">
      <alignment horizontal="left" vertical="center"/>
      <protection locked="0"/>
    </xf>
    <xf numFmtId="177" fontId="7" fillId="33" borderId="17" xfId="0" applyNumberFormat="1" applyFont="1" applyFill="1" applyBorder="1" applyAlignment="1" applyProtection="1">
      <alignment horizontal="distributed" vertical="center"/>
      <protection locked="0"/>
    </xf>
    <xf numFmtId="41" fontId="7" fillId="0" borderId="16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horizontal="right" vertical="center"/>
      <protection locked="0"/>
    </xf>
    <xf numFmtId="41" fontId="7" fillId="0" borderId="0" xfId="48" applyNumberFormat="1" applyFont="1" applyAlignment="1">
      <alignment horizontal="right" vertical="center"/>
    </xf>
    <xf numFmtId="49" fontId="7" fillId="33" borderId="0" xfId="0" applyNumberFormat="1" applyFont="1" applyFill="1" applyAlignment="1" applyProtection="1" quotePrefix="1">
      <alignment horizontal="center" vertical="center"/>
      <protection locked="0"/>
    </xf>
    <xf numFmtId="49" fontId="7" fillId="0" borderId="16" xfId="0" applyNumberFormat="1" applyFont="1" applyBorder="1" applyAlignment="1" quotePrefix="1">
      <alignment horizontal="center" vertical="center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16" xfId="0" applyNumberFormat="1" applyFont="1" applyBorder="1" applyAlignment="1" applyProtection="1" quotePrefix="1">
      <alignment horizontal="right" vertical="center"/>
      <protection/>
    </xf>
    <xf numFmtId="41" fontId="7" fillId="0" borderId="0" xfId="0" applyNumberFormat="1" applyFont="1" applyBorder="1" applyAlignment="1" applyProtection="1" quotePrefix="1">
      <alignment horizontal="right" vertical="center"/>
      <protection/>
    </xf>
    <xf numFmtId="177" fontId="7" fillId="33" borderId="17" xfId="0" applyNumberFormat="1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Border="1" applyAlignment="1">
      <alignment vertical="center"/>
    </xf>
    <xf numFmtId="49" fontId="7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vertical="center"/>
      <protection locked="0"/>
    </xf>
    <xf numFmtId="177" fontId="7" fillId="0" borderId="19" xfId="0" applyNumberFormat="1" applyFont="1" applyBorder="1" applyAlignment="1" applyProtection="1">
      <alignment vertical="center"/>
      <protection locked="0"/>
    </xf>
    <xf numFmtId="176" fontId="7" fillId="0" borderId="19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177" fontId="7" fillId="0" borderId="1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>
      <alignment vertical="center"/>
    </xf>
    <xf numFmtId="41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 applyProtection="1">
      <alignment horizontal="center" vertical="center"/>
      <protection/>
    </xf>
    <xf numFmtId="49" fontId="7" fillId="0" borderId="2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23" xfId="0" applyNumberFormat="1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distributed" vertical="center"/>
      <protection/>
    </xf>
    <xf numFmtId="41" fontId="7" fillId="0" borderId="0" xfId="0" applyNumberFormat="1" applyFont="1" applyBorder="1" applyAlignment="1" applyProtection="1">
      <alignment horizontal="right" vertical="center"/>
      <protection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/>
    </xf>
    <xf numFmtId="49" fontId="8" fillId="0" borderId="17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0" fontId="7" fillId="0" borderId="28" xfId="49" applyFont="1" applyBorder="1" applyAlignment="1" applyProtection="1">
      <alignment horizontal="center" vertical="center"/>
      <protection/>
    </xf>
    <xf numFmtId="40" fontId="7" fillId="0" borderId="29" xfId="49" applyFont="1" applyBorder="1" applyAlignment="1" applyProtection="1">
      <alignment horizontal="center" vertical="center"/>
      <protection/>
    </xf>
    <xf numFmtId="40" fontId="7" fillId="0" borderId="30" xfId="49" applyFont="1" applyBorder="1" applyAlignment="1" applyProtection="1">
      <alignment horizontal="center" vertical="center"/>
      <protection/>
    </xf>
    <xf numFmtId="49" fontId="7" fillId="0" borderId="28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left" vertical="center"/>
      <protection/>
    </xf>
    <xf numFmtId="49" fontId="7" fillId="0" borderId="25" xfId="0" applyNumberFormat="1" applyFont="1" applyBorder="1" applyAlignment="1" applyProtection="1">
      <alignment horizontal="left" vertical="center"/>
      <protection/>
    </xf>
    <xf numFmtId="49" fontId="7" fillId="0" borderId="15" xfId="0" applyNumberFormat="1" applyFont="1" applyBorder="1" applyAlignment="1" applyProtection="1">
      <alignment horizontal="left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6" fontId="7" fillId="0" borderId="11" xfId="57" applyFont="1" applyBorder="1" applyAlignment="1">
      <alignment horizontal="center" vertical="center"/>
    </xf>
    <xf numFmtId="6" fontId="7" fillId="0" borderId="20" xfId="57" applyFont="1" applyBorder="1" applyAlignment="1">
      <alignment horizontal="center" vertical="center"/>
    </xf>
    <xf numFmtId="6" fontId="7" fillId="0" borderId="12" xfId="57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  <sheetName val="96"/>
      <sheetName val="97"/>
      <sheetName val="98"/>
      <sheetName val="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D1">
      <selection activeCell="Q20" sqref="Q20"/>
    </sheetView>
  </sheetViews>
  <sheetFormatPr defaultColWidth="15.25390625" defaultRowHeight="12" customHeight="1"/>
  <cols>
    <col min="1" max="1" width="2.75390625" style="4" customWidth="1"/>
    <col min="2" max="2" width="15.25390625" style="4" customWidth="1"/>
    <col min="3" max="5" width="17.00390625" style="4" customWidth="1"/>
    <col min="6" max="6" width="12.75390625" style="4" customWidth="1"/>
    <col min="7" max="11" width="11.75390625" style="4" customWidth="1"/>
    <col min="12" max="17" width="10.75390625" style="4" customWidth="1"/>
    <col min="18" max="18" width="4.25390625" style="44" customWidth="1"/>
    <col min="19" max="16384" width="15.25390625" style="4" customWidth="1"/>
  </cols>
  <sheetData>
    <row r="1" spans="1:18" s="1" customFormat="1" ht="18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2" customFormat="1" ht="1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2.75" customHeight="1" thickBot="1">
      <c r="A3" s="3" t="s">
        <v>2</v>
      </c>
      <c r="C3" s="5"/>
      <c r="D3" s="6"/>
      <c r="F3" s="7"/>
      <c r="H3" s="5"/>
      <c r="I3" s="84"/>
      <c r="J3" s="84"/>
      <c r="K3" s="85"/>
      <c r="L3" s="7"/>
      <c r="M3" s="7"/>
      <c r="N3" s="7"/>
      <c r="O3" s="7" t="s">
        <v>3</v>
      </c>
      <c r="P3" s="8" t="s">
        <v>4</v>
      </c>
      <c r="Q3" s="8"/>
      <c r="R3" s="8"/>
    </row>
    <row r="4" spans="1:18" ht="16.5" customHeight="1" thickTop="1">
      <c r="A4" s="86" t="s">
        <v>5</v>
      </c>
      <c r="B4" s="87"/>
      <c r="C4" s="92" t="s">
        <v>6</v>
      </c>
      <c r="D4" s="93"/>
      <c r="E4" s="94"/>
      <c r="F4" s="95" t="s">
        <v>7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8" t="s">
        <v>8</v>
      </c>
    </row>
    <row r="5" spans="1:18" ht="16.5" customHeight="1">
      <c r="A5" s="88"/>
      <c r="B5" s="89"/>
      <c r="C5" s="101" t="s">
        <v>9</v>
      </c>
      <c r="D5" s="101" t="s">
        <v>10</v>
      </c>
      <c r="E5" s="11" t="s">
        <v>11</v>
      </c>
      <c r="F5" s="103" t="s">
        <v>12</v>
      </c>
      <c r="G5" s="104"/>
      <c r="H5" s="104"/>
      <c r="I5" s="104"/>
      <c r="J5" s="104"/>
      <c r="K5" s="105"/>
      <c r="L5" s="73" t="s">
        <v>13</v>
      </c>
      <c r="M5" s="74"/>
      <c r="N5" s="74"/>
      <c r="O5" s="74"/>
      <c r="P5" s="74"/>
      <c r="Q5" s="75"/>
      <c r="R5" s="99"/>
    </row>
    <row r="6" spans="1:18" ht="16.5" customHeight="1">
      <c r="A6" s="90"/>
      <c r="B6" s="91"/>
      <c r="C6" s="102"/>
      <c r="D6" s="102"/>
      <c r="E6" s="12" t="s">
        <v>14</v>
      </c>
      <c r="F6" s="13" t="s">
        <v>15</v>
      </c>
      <c r="G6" s="14" t="s">
        <v>16</v>
      </c>
      <c r="H6" s="15" t="s">
        <v>17</v>
      </c>
      <c r="I6" s="16" t="s">
        <v>18</v>
      </c>
      <c r="J6" s="14" t="s">
        <v>19</v>
      </c>
      <c r="K6" s="14" t="s">
        <v>20</v>
      </c>
      <c r="L6" s="14" t="s">
        <v>21</v>
      </c>
      <c r="M6" s="14" t="s">
        <v>16</v>
      </c>
      <c r="N6" s="14" t="s">
        <v>17</v>
      </c>
      <c r="O6" s="14" t="s">
        <v>22</v>
      </c>
      <c r="P6" s="14" t="s">
        <v>19</v>
      </c>
      <c r="Q6" s="14" t="s">
        <v>20</v>
      </c>
      <c r="R6" s="100"/>
    </row>
    <row r="7" spans="1:18" ht="6" customHeight="1">
      <c r="A7" s="76"/>
      <c r="B7" s="77"/>
      <c r="C7" s="17"/>
      <c r="D7" s="9"/>
      <c r="E7" s="9"/>
      <c r="R7" s="18"/>
    </row>
    <row r="8" spans="1:18" s="22" customFormat="1" ht="12" customHeight="1">
      <c r="A8" s="78" t="s">
        <v>23</v>
      </c>
      <c r="B8" s="79"/>
      <c r="C8" s="19">
        <v>8204230</v>
      </c>
      <c r="D8" s="20">
        <v>1046952</v>
      </c>
      <c r="E8" s="20">
        <v>1254635</v>
      </c>
      <c r="F8" s="20">
        <f aca="true" t="shared" si="0" ref="F8:Q8">SUM(F10:F28)</f>
        <v>190075</v>
      </c>
      <c r="G8" s="20">
        <f t="shared" si="0"/>
        <v>55282</v>
      </c>
      <c r="H8" s="20">
        <f t="shared" si="0"/>
        <v>76207</v>
      </c>
      <c r="I8" s="20">
        <f t="shared" si="0"/>
        <v>24592</v>
      </c>
      <c r="J8" s="20">
        <f t="shared" si="0"/>
        <v>31149</v>
      </c>
      <c r="K8" s="20">
        <f t="shared" si="0"/>
        <v>2845</v>
      </c>
      <c r="L8" s="20">
        <f t="shared" si="0"/>
        <v>63855</v>
      </c>
      <c r="M8" s="20">
        <f t="shared" si="0"/>
        <v>15028</v>
      </c>
      <c r="N8" s="20">
        <f t="shared" si="0"/>
        <v>28737</v>
      </c>
      <c r="O8" s="20">
        <f t="shared" si="0"/>
        <v>5246</v>
      </c>
      <c r="P8" s="20">
        <f t="shared" si="0"/>
        <v>14292</v>
      </c>
      <c r="Q8" s="20">
        <f t="shared" si="0"/>
        <v>552</v>
      </c>
      <c r="R8" s="21" t="s">
        <v>24</v>
      </c>
    </row>
    <row r="9" spans="2:18" ht="12" customHeight="1"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8"/>
    </row>
    <row r="10" spans="1:18" ht="12" customHeight="1">
      <c r="A10" s="26" t="s">
        <v>25</v>
      </c>
      <c r="B10" s="27" t="s">
        <v>26</v>
      </c>
      <c r="C10" s="28">
        <v>457685</v>
      </c>
      <c r="D10" s="29">
        <v>129872</v>
      </c>
      <c r="E10" s="29">
        <v>182188</v>
      </c>
      <c r="F10" s="30">
        <f>SUM(G10:K10)</f>
        <v>39767</v>
      </c>
      <c r="G10" s="25">
        <v>17004</v>
      </c>
      <c r="H10" s="25">
        <v>16794</v>
      </c>
      <c r="I10" s="25" t="s">
        <v>27</v>
      </c>
      <c r="J10" s="25">
        <v>5969</v>
      </c>
      <c r="K10" s="25" t="s">
        <v>27</v>
      </c>
      <c r="L10" s="25">
        <f>SUM(M10:Q10)</f>
        <v>10437</v>
      </c>
      <c r="M10" s="25">
        <v>4013</v>
      </c>
      <c r="N10" s="25">
        <v>5626</v>
      </c>
      <c r="O10" s="25" t="s">
        <v>27</v>
      </c>
      <c r="P10" s="25">
        <v>798</v>
      </c>
      <c r="Q10" s="25" t="s">
        <v>27</v>
      </c>
      <c r="R10" s="18" t="s">
        <v>25</v>
      </c>
    </row>
    <row r="11" spans="1:18" ht="12" customHeight="1">
      <c r="A11" s="31" t="s">
        <v>28</v>
      </c>
      <c r="B11" s="27" t="s">
        <v>29</v>
      </c>
      <c r="C11" s="28">
        <v>295156</v>
      </c>
      <c r="D11" s="29">
        <v>102796</v>
      </c>
      <c r="E11" s="29">
        <v>115458</v>
      </c>
      <c r="F11" s="30">
        <f aca="true" t="shared" si="1" ref="F11:F28">SUM(G11:K11)</f>
        <v>23948</v>
      </c>
      <c r="G11" s="25" t="s">
        <v>27</v>
      </c>
      <c r="H11" s="25">
        <v>23948</v>
      </c>
      <c r="I11" s="25" t="s">
        <v>27</v>
      </c>
      <c r="J11" s="25" t="s">
        <v>27</v>
      </c>
      <c r="K11" s="25" t="s">
        <v>27</v>
      </c>
      <c r="L11" s="25">
        <f aca="true" t="shared" si="2" ref="L11:L28">SUM(M11:Q11)</f>
        <v>1323</v>
      </c>
      <c r="M11" s="25" t="s">
        <v>27</v>
      </c>
      <c r="N11" s="25">
        <v>1323</v>
      </c>
      <c r="O11" s="25" t="s">
        <v>27</v>
      </c>
      <c r="P11" s="25" t="s">
        <v>27</v>
      </c>
      <c r="Q11" s="25" t="s">
        <v>27</v>
      </c>
      <c r="R11" s="18" t="s">
        <v>28</v>
      </c>
    </row>
    <row r="12" spans="1:18" ht="12" customHeight="1">
      <c r="A12" s="31" t="s">
        <v>30</v>
      </c>
      <c r="B12" s="27" t="s">
        <v>31</v>
      </c>
      <c r="C12" s="28">
        <v>13033</v>
      </c>
      <c r="D12" s="29">
        <v>2170</v>
      </c>
      <c r="E12" s="29">
        <v>2890</v>
      </c>
      <c r="F12" s="30">
        <f t="shared" si="1"/>
        <v>0</v>
      </c>
      <c r="G12" s="25" t="s">
        <v>27</v>
      </c>
      <c r="H12" s="25" t="s">
        <v>27</v>
      </c>
      <c r="I12" s="25" t="s">
        <v>27</v>
      </c>
      <c r="J12" s="25" t="s">
        <v>27</v>
      </c>
      <c r="K12" s="25" t="s">
        <v>27</v>
      </c>
      <c r="L12" s="25">
        <f t="shared" si="2"/>
        <v>0</v>
      </c>
      <c r="M12" s="25" t="s">
        <v>27</v>
      </c>
      <c r="N12" s="25" t="s">
        <v>27</v>
      </c>
      <c r="O12" s="25" t="s">
        <v>27</v>
      </c>
      <c r="P12" s="25" t="s">
        <v>27</v>
      </c>
      <c r="Q12" s="25" t="s">
        <v>27</v>
      </c>
      <c r="R12" s="32" t="s">
        <v>30</v>
      </c>
    </row>
    <row r="13" spans="1:18" ht="12" customHeight="1">
      <c r="A13" s="31" t="s">
        <v>32</v>
      </c>
      <c r="B13" s="27" t="s">
        <v>33</v>
      </c>
      <c r="C13" s="28">
        <v>269452</v>
      </c>
      <c r="D13" s="29">
        <v>74413</v>
      </c>
      <c r="E13" s="29">
        <v>82570</v>
      </c>
      <c r="F13" s="30">
        <f t="shared" si="1"/>
        <v>22134</v>
      </c>
      <c r="G13" s="25">
        <v>3079</v>
      </c>
      <c r="H13" s="25">
        <v>2125</v>
      </c>
      <c r="I13" s="25" t="s">
        <v>27</v>
      </c>
      <c r="J13" s="25">
        <v>16930</v>
      </c>
      <c r="K13" s="25" t="s">
        <v>27</v>
      </c>
      <c r="L13" s="25">
        <f t="shared" si="2"/>
        <v>9187</v>
      </c>
      <c r="M13" s="25">
        <v>243</v>
      </c>
      <c r="N13" s="25">
        <v>1436</v>
      </c>
      <c r="O13" s="25" t="s">
        <v>27</v>
      </c>
      <c r="P13" s="25">
        <v>7508</v>
      </c>
      <c r="Q13" s="25" t="s">
        <v>27</v>
      </c>
      <c r="R13" s="32" t="s">
        <v>32</v>
      </c>
    </row>
    <row r="14" spans="1:18" ht="12" customHeight="1">
      <c r="A14" s="31" t="s">
        <v>34</v>
      </c>
      <c r="B14" s="27" t="s">
        <v>35</v>
      </c>
      <c r="C14" s="28">
        <v>142367</v>
      </c>
      <c r="D14" s="29">
        <v>30013</v>
      </c>
      <c r="E14" s="29">
        <v>34061</v>
      </c>
      <c r="F14" s="30">
        <f t="shared" si="1"/>
        <v>9467</v>
      </c>
      <c r="G14" s="25">
        <v>7271</v>
      </c>
      <c r="H14" s="25">
        <v>2196</v>
      </c>
      <c r="I14" s="25" t="s">
        <v>27</v>
      </c>
      <c r="J14" s="25" t="s">
        <v>27</v>
      </c>
      <c r="K14" s="25" t="s">
        <v>27</v>
      </c>
      <c r="L14" s="25">
        <f t="shared" si="2"/>
        <v>6980</v>
      </c>
      <c r="M14" s="25">
        <v>5564</v>
      </c>
      <c r="N14" s="25">
        <v>1416</v>
      </c>
      <c r="O14" s="25" t="s">
        <v>27</v>
      </c>
      <c r="P14" s="25" t="s">
        <v>27</v>
      </c>
      <c r="Q14" s="25" t="s">
        <v>27</v>
      </c>
      <c r="R14" s="32" t="s">
        <v>34</v>
      </c>
    </row>
    <row r="15" spans="1:18" ht="12" customHeight="1">
      <c r="A15" s="31" t="s">
        <v>36</v>
      </c>
      <c r="B15" s="27" t="s">
        <v>37</v>
      </c>
      <c r="C15" s="28">
        <v>1694882</v>
      </c>
      <c r="D15" s="29">
        <v>61388</v>
      </c>
      <c r="E15" s="29">
        <v>90706</v>
      </c>
      <c r="F15" s="30">
        <f t="shared" si="1"/>
        <v>3216</v>
      </c>
      <c r="G15" s="25">
        <v>330</v>
      </c>
      <c r="H15" s="25">
        <v>2886</v>
      </c>
      <c r="I15" s="25" t="s">
        <v>27</v>
      </c>
      <c r="J15" s="25" t="s">
        <v>27</v>
      </c>
      <c r="K15" s="25" t="s">
        <v>27</v>
      </c>
      <c r="L15" s="25">
        <f t="shared" si="2"/>
        <v>1327</v>
      </c>
      <c r="M15" s="25">
        <v>5</v>
      </c>
      <c r="N15" s="25">
        <v>1322</v>
      </c>
      <c r="O15" s="25" t="s">
        <v>27</v>
      </c>
      <c r="P15" s="25" t="s">
        <v>27</v>
      </c>
      <c r="Q15" s="25" t="s">
        <v>27</v>
      </c>
      <c r="R15" s="32" t="s">
        <v>36</v>
      </c>
    </row>
    <row r="16" spans="1:18" ht="12" customHeight="1">
      <c r="A16" s="31" t="s">
        <v>38</v>
      </c>
      <c r="B16" s="27" t="s">
        <v>39</v>
      </c>
      <c r="C16" s="28">
        <v>14924</v>
      </c>
      <c r="D16" s="29">
        <v>8567</v>
      </c>
      <c r="E16" s="29">
        <v>13925</v>
      </c>
      <c r="F16" s="30">
        <f t="shared" si="1"/>
        <v>0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>
        <f t="shared" si="2"/>
        <v>0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32" t="s">
        <v>38</v>
      </c>
    </row>
    <row r="17" spans="1:18" ht="12" customHeight="1">
      <c r="A17" s="31" t="s">
        <v>40</v>
      </c>
      <c r="B17" s="27" t="s">
        <v>41</v>
      </c>
      <c r="C17" s="28">
        <v>2155604</v>
      </c>
      <c r="D17" s="29">
        <v>110358</v>
      </c>
      <c r="E17" s="29">
        <v>125598</v>
      </c>
      <c r="F17" s="30">
        <f t="shared" si="1"/>
        <v>0</v>
      </c>
      <c r="G17" s="25" t="s">
        <v>27</v>
      </c>
      <c r="H17" s="25" t="s">
        <v>27</v>
      </c>
      <c r="I17" s="25" t="s">
        <v>27</v>
      </c>
      <c r="J17" s="25" t="s">
        <v>27</v>
      </c>
      <c r="K17" s="25" t="s">
        <v>27</v>
      </c>
      <c r="L17" s="25">
        <f t="shared" si="2"/>
        <v>0</v>
      </c>
      <c r="M17" s="25" t="s">
        <v>27</v>
      </c>
      <c r="N17" s="25" t="s">
        <v>27</v>
      </c>
      <c r="O17" s="25" t="s">
        <v>27</v>
      </c>
      <c r="P17" s="25" t="s">
        <v>27</v>
      </c>
      <c r="Q17" s="25" t="s">
        <v>27</v>
      </c>
      <c r="R17" s="32" t="s">
        <v>40</v>
      </c>
    </row>
    <row r="18" spans="1:18" ht="12" customHeight="1">
      <c r="A18" s="31" t="s">
        <v>42</v>
      </c>
      <c r="B18" s="27" t="s">
        <v>43</v>
      </c>
      <c r="C18" s="28">
        <v>1017462</v>
      </c>
      <c r="D18" s="33">
        <v>16048</v>
      </c>
      <c r="E18" s="33">
        <v>16527</v>
      </c>
      <c r="F18" s="30">
        <f t="shared" si="1"/>
        <v>3613</v>
      </c>
      <c r="G18" s="25" t="s">
        <v>27</v>
      </c>
      <c r="H18" s="25">
        <v>3613</v>
      </c>
      <c r="I18" s="25" t="s">
        <v>27</v>
      </c>
      <c r="J18" s="25" t="s">
        <v>27</v>
      </c>
      <c r="K18" s="25" t="s">
        <v>27</v>
      </c>
      <c r="L18" s="25">
        <f t="shared" si="2"/>
        <v>955</v>
      </c>
      <c r="M18" s="25" t="s">
        <v>27</v>
      </c>
      <c r="N18" s="25">
        <v>955</v>
      </c>
      <c r="O18" s="25" t="s">
        <v>27</v>
      </c>
      <c r="P18" s="25" t="s">
        <v>27</v>
      </c>
      <c r="Q18" s="25" t="s">
        <v>27</v>
      </c>
      <c r="R18" s="32" t="s">
        <v>42</v>
      </c>
    </row>
    <row r="19" spans="1:18" ht="12" customHeight="1">
      <c r="A19" s="31" t="s">
        <v>44</v>
      </c>
      <c r="B19" s="27" t="s">
        <v>45</v>
      </c>
      <c r="C19" s="28" t="s">
        <v>46</v>
      </c>
      <c r="D19" s="33" t="s">
        <v>46</v>
      </c>
      <c r="E19" s="33" t="s">
        <v>46</v>
      </c>
      <c r="F19" s="30">
        <f t="shared" si="1"/>
        <v>0</v>
      </c>
      <c r="G19" s="25" t="s">
        <v>27</v>
      </c>
      <c r="H19" s="25" t="s">
        <v>27</v>
      </c>
      <c r="I19" s="25" t="s">
        <v>27</v>
      </c>
      <c r="J19" s="25" t="s">
        <v>27</v>
      </c>
      <c r="K19" s="25" t="s">
        <v>27</v>
      </c>
      <c r="L19" s="25">
        <f t="shared" si="2"/>
        <v>0</v>
      </c>
      <c r="M19" s="25" t="s">
        <v>27</v>
      </c>
      <c r="N19" s="25" t="s">
        <v>27</v>
      </c>
      <c r="O19" s="25" t="s">
        <v>27</v>
      </c>
      <c r="P19" s="25" t="s">
        <v>27</v>
      </c>
      <c r="Q19" s="25" t="s">
        <v>27</v>
      </c>
      <c r="R19" s="32" t="s">
        <v>44</v>
      </c>
    </row>
    <row r="20" spans="1:18" ht="12" customHeight="1">
      <c r="A20" s="31" t="s">
        <v>47</v>
      </c>
      <c r="B20" s="27" t="s">
        <v>48</v>
      </c>
      <c r="C20" s="34">
        <v>741385</v>
      </c>
      <c r="D20" s="35">
        <v>179699</v>
      </c>
      <c r="E20" s="35">
        <v>237527</v>
      </c>
      <c r="F20" s="30">
        <f t="shared" si="1"/>
        <v>38953</v>
      </c>
      <c r="G20" s="25">
        <v>12163</v>
      </c>
      <c r="H20" s="25">
        <v>5298</v>
      </c>
      <c r="I20" s="25">
        <v>18647</v>
      </c>
      <c r="J20" s="25" t="s">
        <v>27</v>
      </c>
      <c r="K20" s="25">
        <v>2845</v>
      </c>
      <c r="L20" s="25">
        <f t="shared" si="2"/>
        <v>6698</v>
      </c>
      <c r="M20" s="25">
        <v>1643</v>
      </c>
      <c r="N20" s="25">
        <v>1430</v>
      </c>
      <c r="O20" s="25">
        <v>3073</v>
      </c>
      <c r="P20" s="25" t="s">
        <v>27</v>
      </c>
      <c r="Q20" s="25">
        <v>552</v>
      </c>
      <c r="R20" s="18" t="s">
        <v>49</v>
      </c>
    </row>
    <row r="21" spans="1:18" ht="12" customHeight="1">
      <c r="A21" s="31" t="s">
        <v>50</v>
      </c>
      <c r="B21" s="27" t="s">
        <v>51</v>
      </c>
      <c r="C21" s="34">
        <v>246886</v>
      </c>
      <c r="D21" s="33">
        <v>37153</v>
      </c>
      <c r="E21" s="33">
        <v>38019</v>
      </c>
      <c r="F21" s="30">
        <f t="shared" si="1"/>
        <v>15072</v>
      </c>
      <c r="G21" s="25">
        <v>6640</v>
      </c>
      <c r="H21" s="25">
        <v>182</v>
      </c>
      <c r="I21" s="25" t="s">
        <v>27</v>
      </c>
      <c r="J21" s="25">
        <v>8250</v>
      </c>
      <c r="K21" s="25" t="s">
        <v>27</v>
      </c>
      <c r="L21" s="25">
        <f t="shared" si="2"/>
        <v>7356</v>
      </c>
      <c r="M21" s="25">
        <v>1150</v>
      </c>
      <c r="N21" s="25">
        <v>220</v>
      </c>
      <c r="O21" s="25" t="s">
        <v>27</v>
      </c>
      <c r="P21" s="25">
        <v>5986</v>
      </c>
      <c r="Q21" s="25" t="s">
        <v>27</v>
      </c>
      <c r="R21" s="18" t="s">
        <v>52</v>
      </c>
    </row>
    <row r="22" spans="1:18" ht="12" customHeight="1">
      <c r="A22" s="31" t="s">
        <v>53</v>
      </c>
      <c r="B22" s="27" t="s">
        <v>54</v>
      </c>
      <c r="C22" s="34">
        <v>564822</v>
      </c>
      <c r="D22" s="35">
        <v>168082</v>
      </c>
      <c r="E22" s="35">
        <v>176962</v>
      </c>
      <c r="F22" s="30">
        <f t="shared" si="1"/>
        <v>0</v>
      </c>
      <c r="G22" s="25" t="s">
        <v>27</v>
      </c>
      <c r="H22" s="25" t="s">
        <v>27</v>
      </c>
      <c r="I22" s="25" t="s">
        <v>27</v>
      </c>
      <c r="J22" s="25" t="s">
        <v>27</v>
      </c>
      <c r="K22" s="25" t="s">
        <v>27</v>
      </c>
      <c r="L22" s="25">
        <f t="shared" si="2"/>
        <v>0</v>
      </c>
      <c r="M22" s="25" t="s">
        <v>27</v>
      </c>
      <c r="N22" s="25" t="s">
        <v>27</v>
      </c>
      <c r="O22" s="25" t="s">
        <v>27</v>
      </c>
      <c r="P22" s="25" t="s">
        <v>27</v>
      </c>
      <c r="Q22" s="25" t="s">
        <v>27</v>
      </c>
      <c r="R22" s="18" t="s">
        <v>55</v>
      </c>
    </row>
    <row r="23" spans="1:18" ht="12" customHeight="1">
      <c r="A23" s="31" t="s">
        <v>56</v>
      </c>
      <c r="B23" s="27" t="s">
        <v>57</v>
      </c>
      <c r="C23" s="28">
        <v>85965</v>
      </c>
      <c r="D23" s="29">
        <v>17844</v>
      </c>
      <c r="E23" s="29">
        <v>19734</v>
      </c>
      <c r="F23" s="30">
        <f t="shared" si="1"/>
        <v>5789</v>
      </c>
      <c r="G23" s="25" t="s">
        <v>27</v>
      </c>
      <c r="H23" s="25">
        <v>5789</v>
      </c>
      <c r="I23" s="25" t="s">
        <v>27</v>
      </c>
      <c r="J23" s="25" t="s">
        <v>27</v>
      </c>
      <c r="K23" s="25" t="s">
        <v>27</v>
      </c>
      <c r="L23" s="25">
        <f t="shared" si="2"/>
        <v>2631</v>
      </c>
      <c r="M23" s="25" t="s">
        <v>27</v>
      </c>
      <c r="N23" s="25">
        <v>2631</v>
      </c>
      <c r="O23" s="25" t="s">
        <v>27</v>
      </c>
      <c r="P23" s="25" t="s">
        <v>27</v>
      </c>
      <c r="Q23" s="25" t="s">
        <v>27</v>
      </c>
      <c r="R23" s="18" t="s">
        <v>58</v>
      </c>
    </row>
    <row r="24" spans="1:18" ht="12" customHeight="1">
      <c r="A24" s="31" t="s">
        <v>59</v>
      </c>
      <c r="B24" s="27" t="s">
        <v>60</v>
      </c>
      <c r="C24" s="28">
        <v>204605</v>
      </c>
      <c r="D24" s="29">
        <v>36167</v>
      </c>
      <c r="E24" s="29">
        <v>39049</v>
      </c>
      <c r="F24" s="30">
        <f t="shared" si="1"/>
        <v>20391</v>
      </c>
      <c r="G24" s="25">
        <v>8735</v>
      </c>
      <c r="H24" s="25">
        <v>11656</v>
      </c>
      <c r="I24" s="25" t="s">
        <v>27</v>
      </c>
      <c r="J24" s="25" t="s">
        <v>27</v>
      </c>
      <c r="K24" s="25" t="s">
        <v>27</v>
      </c>
      <c r="L24" s="25">
        <f t="shared" si="2"/>
        <v>12766</v>
      </c>
      <c r="M24" s="25">
        <v>2373</v>
      </c>
      <c r="N24" s="25">
        <v>10393</v>
      </c>
      <c r="O24" s="25" t="s">
        <v>27</v>
      </c>
      <c r="P24" s="25" t="s">
        <v>27</v>
      </c>
      <c r="Q24" s="25" t="s">
        <v>27</v>
      </c>
      <c r="R24" s="18" t="s">
        <v>61</v>
      </c>
    </row>
    <row r="25" spans="1:18" ht="12" customHeight="1">
      <c r="A25" s="31" t="s">
        <v>62</v>
      </c>
      <c r="B25" s="27" t="s">
        <v>63</v>
      </c>
      <c r="C25" s="28" t="s">
        <v>46</v>
      </c>
      <c r="D25" s="33" t="s">
        <v>46</v>
      </c>
      <c r="E25" s="33" t="s">
        <v>46</v>
      </c>
      <c r="F25" s="30">
        <f t="shared" si="1"/>
        <v>0</v>
      </c>
      <c r="G25" s="25" t="s">
        <v>27</v>
      </c>
      <c r="H25" s="25" t="s">
        <v>27</v>
      </c>
      <c r="I25" s="25" t="s">
        <v>27</v>
      </c>
      <c r="J25" s="25" t="s">
        <v>27</v>
      </c>
      <c r="K25" s="25" t="s">
        <v>27</v>
      </c>
      <c r="L25" s="25">
        <f t="shared" si="2"/>
        <v>0</v>
      </c>
      <c r="M25" s="25" t="s">
        <v>27</v>
      </c>
      <c r="N25" s="25" t="s">
        <v>27</v>
      </c>
      <c r="O25" s="25" t="s">
        <v>27</v>
      </c>
      <c r="P25" s="25" t="s">
        <v>27</v>
      </c>
      <c r="Q25" s="25" t="s">
        <v>27</v>
      </c>
      <c r="R25" s="18" t="s">
        <v>64</v>
      </c>
    </row>
    <row r="26" spans="1:18" s="37" customFormat="1" ht="12" customHeight="1">
      <c r="A26" s="31" t="s">
        <v>65</v>
      </c>
      <c r="B26" s="36" t="s">
        <v>66</v>
      </c>
      <c r="C26" s="28">
        <v>229971</v>
      </c>
      <c r="D26" s="29">
        <v>52301</v>
      </c>
      <c r="E26" s="29">
        <v>57660</v>
      </c>
      <c r="F26" s="30">
        <f t="shared" si="1"/>
        <v>7005</v>
      </c>
      <c r="G26" s="25">
        <v>60</v>
      </c>
      <c r="H26" s="25">
        <v>1000</v>
      </c>
      <c r="I26" s="25">
        <v>5945</v>
      </c>
      <c r="J26" s="25" t="s">
        <v>27</v>
      </c>
      <c r="K26" s="25" t="s">
        <v>27</v>
      </c>
      <c r="L26" s="25">
        <f t="shared" si="2"/>
        <v>2810</v>
      </c>
      <c r="M26" s="25">
        <v>37</v>
      </c>
      <c r="N26" s="25">
        <v>600</v>
      </c>
      <c r="O26" s="25">
        <v>2173</v>
      </c>
      <c r="P26" s="25" t="s">
        <v>27</v>
      </c>
      <c r="Q26" s="25" t="s">
        <v>27</v>
      </c>
      <c r="R26" s="18" t="s">
        <v>67</v>
      </c>
    </row>
    <row r="27" spans="1:18" ht="12" customHeight="1">
      <c r="A27" s="31" t="s">
        <v>68</v>
      </c>
      <c r="B27" s="27" t="s">
        <v>69</v>
      </c>
      <c r="C27" s="28" t="s">
        <v>46</v>
      </c>
      <c r="D27" s="33" t="s">
        <v>46</v>
      </c>
      <c r="E27" s="33" t="s">
        <v>46</v>
      </c>
      <c r="F27" s="30">
        <f t="shared" si="1"/>
        <v>0</v>
      </c>
      <c r="G27" s="25" t="s">
        <v>27</v>
      </c>
      <c r="H27" s="25" t="s">
        <v>27</v>
      </c>
      <c r="I27" s="25" t="s">
        <v>27</v>
      </c>
      <c r="J27" s="25" t="s">
        <v>27</v>
      </c>
      <c r="K27" s="25" t="s">
        <v>27</v>
      </c>
      <c r="L27" s="25">
        <f t="shared" si="2"/>
        <v>0</v>
      </c>
      <c r="M27" s="25" t="s">
        <v>27</v>
      </c>
      <c r="N27" s="25" t="s">
        <v>27</v>
      </c>
      <c r="O27" s="25" t="s">
        <v>27</v>
      </c>
      <c r="P27" s="25" t="s">
        <v>27</v>
      </c>
      <c r="Q27" s="25" t="s">
        <v>27</v>
      </c>
      <c r="R27" s="18" t="s">
        <v>70</v>
      </c>
    </row>
    <row r="28" spans="1:18" ht="12" customHeight="1">
      <c r="A28" s="38" t="s">
        <v>71</v>
      </c>
      <c r="B28" s="27" t="s">
        <v>72</v>
      </c>
      <c r="C28" s="28">
        <v>43877</v>
      </c>
      <c r="D28" s="33">
        <v>16278</v>
      </c>
      <c r="E28" s="33">
        <v>17508</v>
      </c>
      <c r="F28" s="30">
        <f t="shared" si="1"/>
        <v>720</v>
      </c>
      <c r="G28" s="25" t="s">
        <v>27</v>
      </c>
      <c r="H28" s="25">
        <v>720</v>
      </c>
      <c r="I28" s="25" t="s">
        <v>27</v>
      </c>
      <c r="J28" s="25" t="s">
        <v>27</v>
      </c>
      <c r="K28" s="25" t="s">
        <v>27</v>
      </c>
      <c r="L28" s="25">
        <f t="shared" si="2"/>
        <v>1385</v>
      </c>
      <c r="M28" s="25" t="s">
        <v>27</v>
      </c>
      <c r="N28" s="25">
        <v>1385</v>
      </c>
      <c r="O28" s="25" t="s">
        <v>27</v>
      </c>
      <c r="P28" s="25" t="s">
        <v>27</v>
      </c>
      <c r="Q28" s="25" t="s">
        <v>27</v>
      </c>
      <c r="R28" s="18" t="s">
        <v>73</v>
      </c>
    </row>
    <row r="29" spans="1:18" ht="6" customHeight="1">
      <c r="A29" s="80"/>
      <c r="B29" s="81"/>
      <c r="C29" s="39"/>
      <c r="D29" s="40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1:2" ht="12" customHeight="1">
      <c r="A30" s="43"/>
      <c r="B30" s="4" t="s">
        <v>74</v>
      </c>
    </row>
  </sheetData>
  <sheetProtection/>
  <mergeCells count="14">
    <mergeCell ref="R4:R6"/>
    <mergeCell ref="C5:C6"/>
    <mergeCell ref="D5:D6"/>
    <mergeCell ref="F5:K5"/>
    <mergeCell ref="L5:Q5"/>
    <mergeCell ref="A7:B7"/>
    <mergeCell ref="A8:B8"/>
    <mergeCell ref="A29:B29"/>
    <mergeCell ref="A1:R1"/>
    <mergeCell ref="A2:R2"/>
    <mergeCell ref="I3:K3"/>
    <mergeCell ref="A4:B6"/>
    <mergeCell ref="C4:E4"/>
    <mergeCell ref="F4:Q4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G1">
      <selection activeCell="Y22" sqref="Y22"/>
    </sheetView>
  </sheetViews>
  <sheetFormatPr defaultColWidth="15.25390625" defaultRowHeight="12" customHeight="1"/>
  <cols>
    <col min="1" max="1" width="2.75390625" style="47" customWidth="1"/>
    <col min="2" max="2" width="15.25390625" style="47" customWidth="1"/>
    <col min="3" max="3" width="10.75390625" style="47" customWidth="1"/>
    <col min="4" max="5" width="9.375" style="47" customWidth="1"/>
    <col min="6" max="6" width="9.125" style="47" customWidth="1"/>
    <col min="7" max="7" width="9.875" style="47" customWidth="1"/>
    <col min="8" max="10" width="9.125" style="47" customWidth="1"/>
    <col min="11" max="11" width="9.875" style="47" customWidth="1"/>
    <col min="12" max="12" width="10.125" style="47" customWidth="1"/>
    <col min="13" max="14" width="8.375" style="47" customWidth="1"/>
    <col min="15" max="15" width="10.25390625" style="47" customWidth="1"/>
    <col min="16" max="16" width="9.875" style="47" customWidth="1"/>
    <col min="17" max="18" width="8.75390625" style="47" customWidth="1"/>
    <col min="19" max="19" width="9.75390625" style="47" customWidth="1"/>
    <col min="20" max="21" width="6.875" style="47" customWidth="1"/>
    <col min="22" max="22" width="7.875" style="47" customWidth="1"/>
    <col min="23" max="23" width="9.75390625" style="47" customWidth="1"/>
    <col min="24" max="25" width="6.875" style="47" customWidth="1"/>
    <col min="26" max="26" width="4.25390625" style="44" customWidth="1"/>
    <col min="27" max="16384" width="15.25390625" style="47" customWidth="1"/>
  </cols>
  <sheetData>
    <row r="1" spans="1:26" s="45" customFormat="1" ht="15" customHeight="1">
      <c r="A1" s="119" t="s">
        <v>108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2.75" customHeight="1" thickBot="1">
      <c r="A2" s="46" t="s">
        <v>75</v>
      </c>
      <c r="C2" s="48"/>
      <c r="D2" s="48"/>
      <c r="E2" s="48"/>
      <c r="F2" s="48"/>
      <c r="G2" s="48"/>
      <c r="H2" s="48"/>
      <c r="I2" s="48"/>
      <c r="J2" s="48"/>
      <c r="L2" s="48"/>
      <c r="M2" s="48"/>
      <c r="R2" s="48"/>
      <c r="Y2" s="48" t="s">
        <v>76</v>
      </c>
      <c r="Z2" s="49"/>
    </row>
    <row r="3" spans="1:26" s="44" customFormat="1" ht="12" customHeight="1" thickTop="1">
      <c r="A3" s="120" t="s">
        <v>5</v>
      </c>
      <c r="B3" s="121"/>
      <c r="C3" s="95" t="s">
        <v>77</v>
      </c>
      <c r="D3" s="96"/>
      <c r="E3" s="96"/>
      <c r="F3" s="96"/>
      <c r="G3" s="96"/>
      <c r="H3" s="96"/>
      <c r="I3" s="96"/>
      <c r="J3" s="96"/>
      <c r="K3" s="97"/>
      <c r="L3" s="95" t="s">
        <v>78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  <c r="Z3" s="98" t="s">
        <v>79</v>
      </c>
    </row>
    <row r="4" spans="1:26" s="44" customFormat="1" ht="12" customHeight="1">
      <c r="A4" s="122"/>
      <c r="B4" s="118"/>
      <c r="C4" s="126" t="s">
        <v>80</v>
      </c>
      <c r="D4" s="129" t="s">
        <v>81</v>
      </c>
      <c r="E4" s="130"/>
      <c r="F4" s="131" t="s">
        <v>82</v>
      </c>
      <c r="G4" s="134" t="s">
        <v>83</v>
      </c>
      <c r="H4" s="113" t="s">
        <v>84</v>
      </c>
      <c r="I4" s="110" t="s">
        <v>85</v>
      </c>
      <c r="J4" s="113" t="s">
        <v>86</v>
      </c>
      <c r="K4" s="113" t="s">
        <v>87</v>
      </c>
      <c r="L4" s="103" t="s">
        <v>88</v>
      </c>
      <c r="M4" s="104"/>
      <c r="N4" s="104"/>
      <c r="O4" s="104"/>
      <c r="P4" s="104"/>
      <c r="Q4" s="104"/>
      <c r="R4" s="105"/>
      <c r="S4" s="103" t="s">
        <v>89</v>
      </c>
      <c r="T4" s="104"/>
      <c r="U4" s="104"/>
      <c r="V4" s="104"/>
      <c r="W4" s="104"/>
      <c r="X4" s="104"/>
      <c r="Y4" s="105"/>
      <c r="Z4" s="99"/>
    </row>
    <row r="5" spans="1:26" s="44" customFormat="1" ht="12" customHeight="1">
      <c r="A5" s="123"/>
      <c r="B5" s="123"/>
      <c r="C5" s="127"/>
      <c r="D5" s="51" t="s">
        <v>90</v>
      </c>
      <c r="E5" s="113" t="s">
        <v>91</v>
      </c>
      <c r="F5" s="132"/>
      <c r="G5" s="127"/>
      <c r="H5" s="114"/>
      <c r="I5" s="111"/>
      <c r="J5" s="114"/>
      <c r="K5" s="114"/>
      <c r="L5" s="116" t="s">
        <v>92</v>
      </c>
      <c r="M5" s="55" t="s">
        <v>93</v>
      </c>
      <c r="N5" s="54" t="s">
        <v>94</v>
      </c>
      <c r="O5" s="56" t="s">
        <v>95</v>
      </c>
      <c r="P5" s="52" t="s">
        <v>96</v>
      </c>
      <c r="Q5" s="50" t="s">
        <v>97</v>
      </c>
      <c r="R5" s="118" t="s">
        <v>98</v>
      </c>
      <c r="S5" s="111" t="s">
        <v>92</v>
      </c>
      <c r="T5" s="52" t="s">
        <v>93</v>
      </c>
      <c r="U5" s="54" t="s">
        <v>99</v>
      </c>
      <c r="V5" s="56" t="s">
        <v>100</v>
      </c>
      <c r="W5" s="52" t="s">
        <v>96</v>
      </c>
      <c r="X5" s="50" t="s">
        <v>101</v>
      </c>
      <c r="Y5" s="118" t="s">
        <v>98</v>
      </c>
      <c r="Z5" s="99"/>
    </row>
    <row r="6" spans="1:26" s="44" customFormat="1" ht="12" customHeight="1">
      <c r="A6" s="124"/>
      <c r="B6" s="125"/>
      <c r="C6" s="128"/>
      <c r="D6" s="58" t="s">
        <v>102</v>
      </c>
      <c r="E6" s="112"/>
      <c r="F6" s="133"/>
      <c r="G6" s="128"/>
      <c r="H6" s="115"/>
      <c r="I6" s="112"/>
      <c r="J6" s="115"/>
      <c r="K6" s="115"/>
      <c r="L6" s="117"/>
      <c r="M6" s="61" t="s">
        <v>103</v>
      </c>
      <c r="N6" s="59" t="s">
        <v>104</v>
      </c>
      <c r="O6" s="62" t="s">
        <v>105</v>
      </c>
      <c r="P6" s="59" t="s">
        <v>104</v>
      </c>
      <c r="Q6" s="57" t="s">
        <v>104</v>
      </c>
      <c r="R6" s="112"/>
      <c r="S6" s="112"/>
      <c r="T6" s="60" t="s">
        <v>103</v>
      </c>
      <c r="U6" s="59" t="s">
        <v>106</v>
      </c>
      <c r="V6" s="62" t="s">
        <v>107</v>
      </c>
      <c r="W6" s="59" t="s">
        <v>104</v>
      </c>
      <c r="X6" s="57" t="s">
        <v>106</v>
      </c>
      <c r="Y6" s="112"/>
      <c r="Z6" s="100"/>
    </row>
    <row r="7" spans="1:26" ht="6" customHeight="1">
      <c r="A7" s="106"/>
      <c r="B7" s="107"/>
      <c r="C7" s="10"/>
      <c r="D7" s="63"/>
      <c r="E7" s="63"/>
      <c r="F7" s="63"/>
      <c r="G7" s="63"/>
      <c r="H7" s="10"/>
      <c r="I7" s="64"/>
      <c r="J7" s="10"/>
      <c r="K7" s="64"/>
      <c r="L7" s="9"/>
      <c r="M7" s="9"/>
      <c r="N7" s="9"/>
      <c r="O7" s="65"/>
      <c r="P7" s="9"/>
      <c r="Q7" s="10"/>
      <c r="R7" s="10"/>
      <c r="S7" s="9"/>
      <c r="T7" s="9"/>
      <c r="U7" s="9"/>
      <c r="V7" s="65"/>
      <c r="W7" s="9"/>
      <c r="X7" s="9"/>
      <c r="Y7" s="64"/>
      <c r="Z7" s="18"/>
    </row>
    <row r="8" spans="1:26" s="22" customFormat="1" ht="12" customHeight="1">
      <c r="A8" s="78" t="s">
        <v>23</v>
      </c>
      <c r="B8" s="79"/>
      <c r="C8" s="19">
        <v>414265</v>
      </c>
      <c r="D8" s="20">
        <f aca="true" t="shared" si="0" ref="D8:Y8">SUM(D10:D28)</f>
        <v>85615</v>
      </c>
      <c r="E8" s="20">
        <v>10748</v>
      </c>
      <c r="F8" s="20">
        <f t="shared" si="0"/>
        <v>32674</v>
      </c>
      <c r="G8" s="20">
        <f t="shared" si="0"/>
        <v>145945</v>
      </c>
      <c r="H8" s="20">
        <v>49381</v>
      </c>
      <c r="I8" s="20">
        <f t="shared" si="0"/>
        <v>1345</v>
      </c>
      <c r="J8" s="20">
        <f t="shared" si="0"/>
        <v>88557</v>
      </c>
      <c r="K8" s="20">
        <v>262334</v>
      </c>
      <c r="L8" s="20">
        <v>414265</v>
      </c>
      <c r="M8" s="20">
        <v>9910</v>
      </c>
      <c r="N8" s="20">
        <f t="shared" si="0"/>
        <v>6645</v>
      </c>
      <c r="O8" s="20">
        <v>206963</v>
      </c>
      <c r="P8" s="20">
        <v>159133</v>
      </c>
      <c r="Q8" s="20">
        <v>18620</v>
      </c>
      <c r="R8" s="20">
        <v>12994</v>
      </c>
      <c r="S8" s="20">
        <v>262334</v>
      </c>
      <c r="T8" s="20">
        <f t="shared" si="0"/>
        <v>0</v>
      </c>
      <c r="U8" s="20">
        <f t="shared" si="0"/>
        <v>0</v>
      </c>
      <c r="V8" s="20">
        <f t="shared" si="0"/>
        <v>338</v>
      </c>
      <c r="W8" s="20">
        <v>261436</v>
      </c>
      <c r="X8" s="20">
        <f t="shared" si="0"/>
        <v>0</v>
      </c>
      <c r="Y8" s="20">
        <f t="shared" si="0"/>
        <v>560</v>
      </c>
      <c r="Z8" s="21" t="s">
        <v>24</v>
      </c>
    </row>
    <row r="9" spans="1:26" s="4" customFormat="1" ht="12" customHeight="1">
      <c r="A9" s="108"/>
      <c r="B9" s="109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8"/>
    </row>
    <row r="10" spans="1:26" s="4" customFormat="1" ht="12" customHeight="1">
      <c r="A10" s="26" t="s">
        <v>25</v>
      </c>
      <c r="B10" s="27" t="s">
        <v>26</v>
      </c>
      <c r="C10" s="28">
        <f aca="true" t="shared" si="1" ref="C10:C18">SUM(D10:K10)</f>
        <v>47657</v>
      </c>
      <c r="D10" s="29">
        <v>103</v>
      </c>
      <c r="E10" s="29">
        <v>2378</v>
      </c>
      <c r="F10" s="30">
        <v>30545</v>
      </c>
      <c r="G10" s="25">
        <v>1350</v>
      </c>
      <c r="H10" s="25">
        <v>12140</v>
      </c>
      <c r="I10" s="25">
        <v>25</v>
      </c>
      <c r="J10" s="25">
        <v>1116</v>
      </c>
      <c r="K10" s="25" t="s">
        <v>46</v>
      </c>
      <c r="L10" s="25">
        <f>SUM(M10:R10)</f>
        <v>47657</v>
      </c>
      <c r="M10" s="25">
        <v>1598</v>
      </c>
      <c r="N10" s="25">
        <v>1997</v>
      </c>
      <c r="O10" s="25">
        <v>7956</v>
      </c>
      <c r="P10" s="25">
        <v>34569</v>
      </c>
      <c r="Q10" s="25">
        <v>668</v>
      </c>
      <c r="R10" s="25">
        <v>869</v>
      </c>
      <c r="S10" s="25" t="s">
        <v>46</v>
      </c>
      <c r="T10" s="25" t="s">
        <v>27</v>
      </c>
      <c r="U10" s="25" t="s">
        <v>27</v>
      </c>
      <c r="V10" s="25">
        <v>300</v>
      </c>
      <c r="W10" s="25" t="s">
        <v>46</v>
      </c>
      <c r="X10" s="25" t="s">
        <v>27</v>
      </c>
      <c r="Y10" s="25" t="s">
        <v>27</v>
      </c>
      <c r="Z10" s="18" t="s">
        <v>25</v>
      </c>
    </row>
    <row r="11" spans="1:26" s="4" customFormat="1" ht="12" customHeight="1">
      <c r="A11" s="31" t="s">
        <v>28</v>
      </c>
      <c r="B11" s="27" t="s">
        <v>29</v>
      </c>
      <c r="C11" s="28">
        <f t="shared" si="1"/>
        <v>17475</v>
      </c>
      <c r="D11" s="29" t="s">
        <v>27</v>
      </c>
      <c r="E11" s="29">
        <v>619</v>
      </c>
      <c r="F11" s="30">
        <v>12</v>
      </c>
      <c r="G11" s="25" t="s">
        <v>27</v>
      </c>
      <c r="H11" s="25">
        <v>16464</v>
      </c>
      <c r="I11" s="25">
        <v>380</v>
      </c>
      <c r="J11" s="25" t="s">
        <v>27</v>
      </c>
      <c r="K11" s="25" t="s">
        <v>27</v>
      </c>
      <c r="L11" s="25">
        <f aca="true" t="shared" si="2" ref="L11:L28">SUM(M11:R11)</f>
        <v>17475</v>
      </c>
      <c r="M11" s="25">
        <v>272</v>
      </c>
      <c r="N11" s="25">
        <v>24</v>
      </c>
      <c r="O11" s="25">
        <v>1477</v>
      </c>
      <c r="P11" s="25" t="s">
        <v>27</v>
      </c>
      <c r="Q11" s="25">
        <v>15051</v>
      </c>
      <c r="R11" s="25">
        <v>651</v>
      </c>
      <c r="S11" s="25">
        <f aca="true" t="shared" si="3" ref="S11:S28">SUM(T11:Y11)</f>
        <v>0</v>
      </c>
      <c r="T11" s="25" t="s">
        <v>27</v>
      </c>
      <c r="U11" s="25" t="s">
        <v>27</v>
      </c>
      <c r="V11" s="25" t="s">
        <v>27</v>
      </c>
      <c r="W11" s="25" t="s">
        <v>27</v>
      </c>
      <c r="X11" s="25" t="s">
        <v>27</v>
      </c>
      <c r="Y11" s="25" t="s">
        <v>27</v>
      </c>
      <c r="Z11" s="18" t="s">
        <v>28</v>
      </c>
    </row>
    <row r="12" spans="1:26" s="4" customFormat="1" ht="12" customHeight="1">
      <c r="A12" s="31" t="s">
        <v>30</v>
      </c>
      <c r="B12" s="27" t="s">
        <v>31</v>
      </c>
      <c r="C12" s="28">
        <f t="shared" si="1"/>
        <v>14</v>
      </c>
      <c r="D12" s="29" t="s">
        <v>27</v>
      </c>
      <c r="E12" s="29">
        <v>8</v>
      </c>
      <c r="F12" s="30" t="s">
        <v>27</v>
      </c>
      <c r="G12" s="25" t="s">
        <v>27</v>
      </c>
      <c r="H12" s="25">
        <v>6</v>
      </c>
      <c r="I12" s="25" t="s">
        <v>27</v>
      </c>
      <c r="J12" s="25" t="s">
        <v>27</v>
      </c>
      <c r="K12" s="25" t="s">
        <v>27</v>
      </c>
      <c r="L12" s="25">
        <f t="shared" si="2"/>
        <v>14</v>
      </c>
      <c r="M12" s="25" t="s">
        <v>27</v>
      </c>
      <c r="N12" s="25" t="s">
        <v>27</v>
      </c>
      <c r="O12" s="25" t="s">
        <v>27</v>
      </c>
      <c r="P12" s="25" t="s">
        <v>27</v>
      </c>
      <c r="Q12" s="25" t="s">
        <v>27</v>
      </c>
      <c r="R12" s="25">
        <v>14</v>
      </c>
      <c r="S12" s="25">
        <f t="shared" si="3"/>
        <v>0</v>
      </c>
      <c r="T12" s="25" t="s">
        <v>27</v>
      </c>
      <c r="U12" s="25" t="s">
        <v>27</v>
      </c>
      <c r="V12" s="25" t="s">
        <v>27</v>
      </c>
      <c r="W12" s="25" t="s">
        <v>27</v>
      </c>
      <c r="X12" s="25" t="s">
        <v>27</v>
      </c>
      <c r="Y12" s="25" t="s">
        <v>27</v>
      </c>
      <c r="Z12" s="32" t="s">
        <v>30</v>
      </c>
    </row>
    <row r="13" spans="1:26" s="4" customFormat="1" ht="12" customHeight="1">
      <c r="A13" s="31" t="s">
        <v>32</v>
      </c>
      <c r="B13" s="27" t="s">
        <v>33</v>
      </c>
      <c r="C13" s="28">
        <f t="shared" si="1"/>
        <v>910</v>
      </c>
      <c r="D13" s="29">
        <v>7</v>
      </c>
      <c r="E13" s="29">
        <v>794</v>
      </c>
      <c r="F13" s="30">
        <v>3</v>
      </c>
      <c r="G13" s="25">
        <v>2</v>
      </c>
      <c r="H13" s="25">
        <v>44</v>
      </c>
      <c r="I13" s="25">
        <v>60</v>
      </c>
      <c r="J13" s="25" t="s">
        <v>27</v>
      </c>
      <c r="K13" s="25" t="s">
        <v>27</v>
      </c>
      <c r="L13" s="25">
        <f t="shared" si="2"/>
        <v>910</v>
      </c>
      <c r="M13" s="25">
        <v>360</v>
      </c>
      <c r="N13" s="25">
        <v>13</v>
      </c>
      <c r="O13" s="25">
        <v>226</v>
      </c>
      <c r="P13" s="25">
        <v>41</v>
      </c>
      <c r="Q13" s="25" t="s">
        <v>27</v>
      </c>
      <c r="R13" s="25">
        <v>270</v>
      </c>
      <c r="S13" s="25">
        <f t="shared" si="3"/>
        <v>0</v>
      </c>
      <c r="T13" s="25" t="s">
        <v>27</v>
      </c>
      <c r="U13" s="25" t="s">
        <v>27</v>
      </c>
      <c r="V13" s="25" t="s">
        <v>27</v>
      </c>
      <c r="W13" s="25" t="s">
        <v>27</v>
      </c>
      <c r="X13" s="25" t="s">
        <v>27</v>
      </c>
      <c r="Y13" s="25" t="s">
        <v>27</v>
      </c>
      <c r="Z13" s="32" t="s">
        <v>32</v>
      </c>
    </row>
    <row r="14" spans="1:26" s="4" customFormat="1" ht="12" customHeight="1">
      <c r="A14" s="31" t="s">
        <v>34</v>
      </c>
      <c r="B14" s="27" t="s">
        <v>35</v>
      </c>
      <c r="C14" s="28">
        <f t="shared" si="1"/>
        <v>88</v>
      </c>
      <c r="D14" s="29">
        <v>3</v>
      </c>
      <c r="E14" s="29">
        <v>22</v>
      </c>
      <c r="F14" s="30" t="s">
        <v>27</v>
      </c>
      <c r="G14" s="25" t="s">
        <v>27</v>
      </c>
      <c r="H14" s="25">
        <v>60</v>
      </c>
      <c r="I14" s="25">
        <v>3</v>
      </c>
      <c r="J14" s="25" t="s">
        <v>27</v>
      </c>
      <c r="K14" s="25" t="s">
        <v>27</v>
      </c>
      <c r="L14" s="25">
        <f t="shared" si="2"/>
        <v>88</v>
      </c>
      <c r="M14" s="25">
        <v>23</v>
      </c>
      <c r="N14" s="25" t="s">
        <v>27</v>
      </c>
      <c r="O14" s="25">
        <v>24</v>
      </c>
      <c r="P14" s="25">
        <v>3</v>
      </c>
      <c r="Q14" s="25">
        <v>8</v>
      </c>
      <c r="R14" s="25">
        <v>30</v>
      </c>
      <c r="S14" s="25">
        <f t="shared" si="3"/>
        <v>0</v>
      </c>
      <c r="T14" s="25" t="s">
        <v>27</v>
      </c>
      <c r="U14" s="25" t="s">
        <v>27</v>
      </c>
      <c r="V14" s="25" t="s">
        <v>27</v>
      </c>
      <c r="W14" s="25" t="s">
        <v>27</v>
      </c>
      <c r="X14" s="25" t="s">
        <v>27</v>
      </c>
      <c r="Y14" s="25" t="s">
        <v>27</v>
      </c>
      <c r="Z14" s="32" t="s">
        <v>34</v>
      </c>
    </row>
    <row r="15" spans="1:26" s="4" customFormat="1" ht="12" customHeight="1">
      <c r="A15" s="31" t="s">
        <v>36</v>
      </c>
      <c r="B15" s="27" t="s">
        <v>37</v>
      </c>
      <c r="C15" s="28">
        <v>191552</v>
      </c>
      <c r="D15" s="29">
        <v>69150</v>
      </c>
      <c r="E15" s="29">
        <v>346</v>
      </c>
      <c r="F15" s="30">
        <v>200</v>
      </c>
      <c r="G15" s="25">
        <v>106000</v>
      </c>
      <c r="H15" s="25">
        <v>2856</v>
      </c>
      <c r="I15" s="25" t="s">
        <v>27</v>
      </c>
      <c r="J15" s="25">
        <v>12000</v>
      </c>
      <c r="K15" s="25" t="s">
        <v>27</v>
      </c>
      <c r="L15" s="25">
        <f t="shared" si="2"/>
        <v>191552</v>
      </c>
      <c r="M15" s="25">
        <v>4155</v>
      </c>
      <c r="N15" s="25">
        <v>1715</v>
      </c>
      <c r="O15" s="25">
        <v>175960</v>
      </c>
      <c r="P15" s="25">
        <v>8440</v>
      </c>
      <c r="Q15" s="25" t="s">
        <v>27</v>
      </c>
      <c r="R15" s="25">
        <v>1282</v>
      </c>
      <c r="S15" s="25">
        <f t="shared" si="3"/>
        <v>0</v>
      </c>
      <c r="T15" s="25" t="s">
        <v>27</v>
      </c>
      <c r="U15" s="25" t="s">
        <v>27</v>
      </c>
      <c r="V15" s="25" t="s">
        <v>27</v>
      </c>
      <c r="W15" s="25" t="s">
        <v>27</v>
      </c>
      <c r="X15" s="25" t="s">
        <v>27</v>
      </c>
      <c r="Y15" s="25" t="s">
        <v>27</v>
      </c>
      <c r="Z15" s="32" t="s">
        <v>36</v>
      </c>
    </row>
    <row r="16" spans="1:26" s="4" customFormat="1" ht="12" customHeight="1">
      <c r="A16" s="31" t="s">
        <v>38</v>
      </c>
      <c r="B16" s="27" t="s">
        <v>39</v>
      </c>
      <c r="C16" s="28">
        <f t="shared" si="1"/>
        <v>409</v>
      </c>
      <c r="D16" s="29" t="s">
        <v>27</v>
      </c>
      <c r="E16" s="29">
        <v>203</v>
      </c>
      <c r="F16" s="30" t="s">
        <v>27</v>
      </c>
      <c r="G16" s="25" t="s">
        <v>27</v>
      </c>
      <c r="H16" s="25">
        <v>206</v>
      </c>
      <c r="I16" s="25" t="s">
        <v>27</v>
      </c>
      <c r="J16" s="25" t="s">
        <v>27</v>
      </c>
      <c r="K16" s="25" t="s">
        <v>27</v>
      </c>
      <c r="L16" s="25">
        <v>409</v>
      </c>
      <c r="M16" s="25" t="s">
        <v>27</v>
      </c>
      <c r="N16" s="25" t="s">
        <v>27</v>
      </c>
      <c r="O16" s="25" t="s">
        <v>46</v>
      </c>
      <c r="P16" s="25">
        <v>201</v>
      </c>
      <c r="Q16" s="25" t="s">
        <v>27</v>
      </c>
      <c r="R16" s="25">
        <v>193</v>
      </c>
      <c r="S16" s="25">
        <f t="shared" si="3"/>
        <v>0</v>
      </c>
      <c r="T16" s="25" t="s">
        <v>27</v>
      </c>
      <c r="U16" s="25" t="s">
        <v>27</v>
      </c>
      <c r="V16" s="25" t="s">
        <v>27</v>
      </c>
      <c r="W16" s="25" t="s">
        <v>27</v>
      </c>
      <c r="X16" s="25" t="s">
        <v>27</v>
      </c>
      <c r="Y16" s="25" t="s">
        <v>27</v>
      </c>
      <c r="Z16" s="32" t="s">
        <v>38</v>
      </c>
    </row>
    <row r="17" spans="1:26" s="4" customFormat="1" ht="12" customHeight="1">
      <c r="A17" s="31" t="s">
        <v>40</v>
      </c>
      <c r="B17" s="27" t="s">
        <v>41</v>
      </c>
      <c r="C17" s="28">
        <f t="shared" si="1"/>
        <v>51476</v>
      </c>
      <c r="D17" s="29">
        <v>10020</v>
      </c>
      <c r="E17" s="29">
        <v>129</v>
      </c>
      <c r="F17" s="30" t="s">
        <v>27</v>
      </c>
      <c r="G17" s="25">
        <v>38400</v>
      </c>
      <c r="H17" s="25">
        <v>2927</v>
      </c>
      <c r="I17" s="25" t="s">
        <v>27</v>
      </c>
      <c r="J17" s="25" t="s">
        <v>27</v>
      </c>
      <c r="K17" s="25" t="s">
        <v>27</v>
      </c>
      <c r="L17" s="25">
        <f t="shared" si="2"/>
        <v>51476</v>
      </c>
      <c r="M17" s="25">
        <v>1045</v>
      </c>
      <c r="N17" s="25">
        <v>1539</v>
      </c>
      <c r="O17" s="25">
        <v>15332</v>
      </c>
      <c r="P17" s="25">
        <v>32026</v>
      </c>
      <c r="Q17" s="25">
        <v>697</v>
      </c>
      <c r="R17" s="25">
        <v>837</v>
      </c>
      <c r="S17" s="25">
        <f t="shared" si="3"/>
        <v>0</v>
      </c>
      <c r="T17" s="25" t="s">
        <v>27</v>
      </c>
      <c r="U17" s="25" t="s">
        <v>27</v>
      </c>
      <c r="V17" s="25" t="s">
        <v>27</v>
      </c>
      <c r="W17" s="25" t="s">
        <v>27</v>
      </c>
      <c r="X17" s="25" t="s">
        <v>27</v>
      </c>
      <c r="Y17" s="25" t="s">
        <v>27</v>
      </c>
      <c r="Z17" s="32" t="s">
        <v>40</v>
      </c>
    </row>
    <row r="18" spans="1:26" s="4" customFormat="1" ht="12" customHeight="1">
      <c r="A18" s="31" t="s">
        <v>42</v>
      </c>
      <c r="B18" s="27" t="s">
        <v>43</v>
      </c>
      <c r="C18" s="28">
        <f t="shared" si="1"/>
        <v>66208</v>
      </c>
      <c r="D18" s="33">
        <v>5729</v>
      </c>
      <c r="E18" s="33">
        <v>13</v>
      </c>
      <c r="F18" s="30" t="s">
        <v>27</v>
      </c>
      <c r="G18" s="25" t="s">
        <v>27</v>
      </c>
      <c r="H18" s="25" t="s">
        <v>27</v>
      </c>
      <c r="I18" s="25" t="s">
        <v>27</v>
      </c>
      <c r="J18" s="25">
        <v>60466</v>
      </c>
      <c r="K18" s="25" t="s">
        <v>27</v>
      </c>
      <c r="L18" s="25">
        <f t="shared" si="2"/>
        <v>66208</v>
      </c>
      <c r="M18" s="25">
        <v>769</v>
      </c>
      <c r="N18" s="25">
        <v>3</v>
      </c>
      <c r="O18" s="25" t="s">
        <v>27</v>
      </c>
      <c r="P18" s="25">
        <v>63361</v>
      </c>
      <c r="Q18" s="25">
        <v>1600</v>
      </c>
      <c r="R18" s="25">
        <v>475</v>
      </c>
      <c r="S18" s="25">
        <f t="shared" si="3"/>
        <v>0</v>
      </c>
      <c r="T18" s="25" t="s">
        <v>27</v>
      </c>
      <c r="U18" s="25" t="s">
        <v>27</v>
      </c>
      <c r="V18" s="25" t="s">
        <v>27</v>
      </c>
      <c r="W18" s="25" t="s">
        <v>27</v>
      </c>
      <c r="X18" s="25" t="s">
        <v>27</v>
      </c>
      <c r="Y18" s="25" t="s">
        <v>27</v>
      </c>
      <c r="Z18" s="32" t="s">
        <v>42</v>
      </c>
    </row>
    <row r="19" spans="1:26" s="4" customFormat="1" ht="12" customHeight="1">
      <c r="A19" s="31" t="s">
        <v>44</v>
      </c>
      <c r="B19" s="27" t="s">
        <v>45</v>
      </c>
      <c r="C19" s="28" t="s">
        <v>46</v>
      </c>
      <c r="D19" s="33" t="s">
        <v>27</v>
      </c>
      <c r="E19" s="33" t="s">
        <v>46</v>
      </c>
      <c r="F19" s="30" t="s">
        <v>27</v>
      </c>
      <c r="G19" s="25" t="s">
        <v>27</v>
      </c>
      <c r="H19" s="25" t="s">
        <v>27</v>
      </c>
      <c r="I19" s="25" t="s">
        <v>27</v>
      </c>
      <c r="J19" s="25" t="s">
        <v>27</v>
      </c>
      <c r="K19" s="25" t="s">
        <v>46</v>
      </c>
      <c r="L19" s="25" t="s">
        <v>46</v>
      </c>
      <c r="M19" s="25" t="s">
        <v>46</v>
      </c>
      <c r="N19" s="25" t="s">
        <v>27</v>
      </c>
      <c r="O19" s="25" t="s">
        <v>27</v>
      </c>
      <c r="P19" s="25" t="s">
        <v>46</v>
      </c>
      <c r="Q19" s="25" t="s">
        <v>27</v>
      </c>
      <c r="R19" s="25" t="s">
        <v>46</v>
      </c>
      <c r="S19" s="25" t="s">
        <v>46</v>
      </c>
      <c r="T19" s="25" t="s">
        <v>27</v>
      </c>
      <c r="U19" s="25" t="s">
        <v>27</v>
      </c>
      <c r="V19" s="25" t="s">
        <v>27</v>
      </c>
      <c r="W19" s="25" t="s">
        <v>46</v>
      </c>
      <c r="X19" s="25" t="s">
        <v>27</v>
      </c>
      <c r="Y19" s="25" t="s">
        <v>27</v>
      </c>
      <c r="Z19" s="32" t="s">
        <v>44</v>
      </c>
    </row>
    <row r="20" spans="1:26" s="4" customFormat="1" ht="12" customHeight="1">
      <c r="A20" s="31" t="s">
        <v>47</v>
      </c>
      <c r="B20" s="27" t="s">
        <v>48</v>
      </c>
      <c r="C20" s="28">
        <f>SUM(D20:J20)</f>
        <v>26656</v>
      </c>
      <c r="D20" s="35">
        <v>600</v>
      </c>
      <c r="E20" s="35">
        <v>1519</v>
      </c>
      <c r="F20" s="30">
        <v>460</v>
      </c>
      <c r="G20" s="25">
        <v>30</v>
      </c>
      <c r="H20" s="25">
        <v>9937</v>
      </c>
      <c r="I20" s="25">
        <v>555</v>
      </c>
      <c r="J20" s="25">
        <v>13555</v>
      </c>
      <c r="K20" s="25">
        <v>171630</v>
      </c>
      <c r="L20" s="25">
        <f t="shared" si="2"/>
        <v>26656</v>
      </c>
      <c r="M20" s="25">
        <v>1096</v>
      </c>
      <c r="N20" s="25">
        <v>1191</v>
      </c>
      <c r="O20" s="25">
        <v>4749</v>
      </c>
      <c r="P20" s="25">
        <v>13348</v>
      </c>
      <c r="Q20" s="25" t="s">
        <v>27</v>
      </c>
      <c r="R20" s="25">
        <v>6272</v>
      </c>
      <c r="S20" s="25">
        <f t="shared" si="3"/>
        <v>171630</v>
      </c>
      <c r="T20" s="25" t="s">
        <v>27</v>
      </c>
      <c r="U20" s="25" t="s">
        <v>27</v>
      </c>
      <c r="V20" s="25" t="s">
        <v>27</v>
      </c>
      <c r="W20" s="25">
        <v>171630</v>
      </c>
      <c r="X20" s="25" t="s">
        <v>27</v>
      </c>
      <c r="Y20" s="25" t="s">
        <v>27</v>
      </c>
      <c r="Z20" s="18" t="s">
        <v>49</v>
      </c>
    </row>
    <row r="21" spans="1:26" s="4" customFormat="1" ht="12" customHeight="1">
      <c r="A21" s="31" t="s">
        <v>50</v>
      </c>
      <c r="B21" s="27" t="s">
        <v>51</v>
      </c>
      <c r="C21" s="28">
        <f aca="true" t="shared" si="4" ref="C21:C28">SUM(D21:J21)</f>
        <v>3315</v>
      </c>
      <c r="D21" s="33" t="s">
        <v>27</v>
      </c>
      <c r="E21" s="33">
        <v>82</v>
      </c>
      <c r="F21" s="30" t="s">
        <v>27</v>
      </c>
      <c r="G21" s="25" t="s">
        <v>27</v>
      </c>
      <c r="H21" s="25">
        <v>1813</v>
      </c>
      <c r="I21" s="25" t="s">
        <v>27</v>
      </c>
      <c r="J21" s="25">
        <v>1420</v>
      </c>
      <c r="K21" s="25" t="s">
        <v>27</v>
      </c>
      <c r="L21" s="25">
        <v>3315</v>
      </c>
      <c r="M21" s="25">
        <v>27</v>
      </c>
      <c r="N21" s="25">
        <v>18</v>
      </c>
      <c r="O21" s="25">
        <v>255</v>
      </c>
      <c r="P21" s="25">
        <v>2893</v>
      </c>
      <c r="Q21" s="25" t="s">
        <v>46</v>
      </c>
      <c r="R21" s="25">
        <v>121</v>
      </c>
      <c r="S21" s="25">
        <f t="shared" si="3"/>
        <v>0</v>
      </c>
      <c r="T21" s="25" t="s">
        <v>27</v>
      </c>
      <c r="U21" s="25" t="s">
        <v>27</v>
      </c>
      <c r="V21" s="25" t="s">
        <v>27</v>
      </c>
      <c r="W21" s="25" t="s">
        <v>27</v>
      </c>
      <c r="X21" s="25" t="s">
        <v>27</v>
      </c>
      <c r="Y21" s="25" t="s">
        <v>27</v>
      </c>
      <c r="Z21" s="18" t="s">
        <v>52</v>
      </c>
    </row>
    <row r="22" spans="1:26" s="4" customFormat="1" ht="12" customHeight="1">
      <c r="A22" s="31" t="s">
        <v>53</v>
      </c>
      <c r="B22" s="27" t="s">
        <v>54</v>
      </c>
      <c r="C22" s="28">
        <f t="shared" si="4"/>
        <v>5294</v>
      </c>
      <c r="D22" s="66" t="s">
        <v>27</v>
      </c>
      <c r="E22" s="35">
        <v>3518</v>
      </c>
      <c r="F22" s="30">
        <v>1454</v>
      </c>
      <c r="G22" s="25" t="s">
        <v>27</v>
      </c>
      <c r="H22" s="25">
        <v>15</v>
      </c>
      <c r="I22" s="25">
        <v>307</v>
      </c>
      <c r="J22" s="25" t="s">
        <v>27</v>
      </c>
      <c r="K22" s="25">
        <v>89133</v>
      </c>
      <c r="L22" s="25">
        <f t="shared" si="2"/>
        <v>5294</v>
      </c>
      <c r="M22" s="25">
        <v>505</v>
      </c>
      <c r="N22" s="25">
        <v>145</v>
      </c>
      <c r="O22" s="25">
        <v>369</v>
      </c>
      <c r="P22" s="25">
        <v>2321</v>
      </c>
      <c r="Q22" s="25">
        <v>585</v>
      </c>
      <c r="R22" s="25">
        <v>1369</v>
      </c>
      <c r="S22" s="25">
        <f t="shared" si="3"/>
        <v>89133</v>
      </c>
      <c r="T22" s="25" t="s">
        <v>27</v>
      </c>
      <c r="U22" s="25" t="s">
        <v>27</v>
      </c>
      <c r="V22" s="25" t="s">
        <v>27</v>
      </c>
      <c r="W22" s="25">
        <v>88576</v>
      </c>
      <c r="X22" s="25" t="s">
        <v>27</v>
      </c>
      <c r="Y22" s="25">
        <v>557</v>
      </c>
      <c r="Z22" s="18" t="s">
        <v>55</v>
      </c>
    </row>
    <row r="23" spans="1:26" s="4" customFormat="1" ht="12" customHeight="1">
      <c r="A23" s="31" t="s">
        <v>56</v>
      </c>
      <c r="B23" s="27" t="s">
        <v>57</v>
      </c>
      <c r="C23" s="28">
        <f t="shared" si="4"/>
        <v>371</v>
      </c>
      <c r="D23" s="29">
        <v>3</v>
      </c>
      <c r="E23" s="29">
        <v>92</v>
      </c>
      <c r="F23" s="30" t="s">
        <v>27</v>
      </c>
      <c r="G23" s="25" t="s">
        <v>27</v>
      </c>
      <c r="H23" s="25">
        <v>276</v>
      </c>
      <c r="I23" s="25" t="s">
        <v>27</v>
      </c>
      <c r="J23" s="25" t="s">
        <v>27</v>
      </c>
      <c r="K23" s="25" t="s">
        <v>27</v>
      </c>
      <c r="L23" s="25">
        <f t="shared" si="2"/>
        <v>371</v>
      </c>
      <c r="M23" s="25">
        <v>40</v>
      </c>
      <c r="N23" s="25" t="s">
        <v>27</v>
      </c>
      <c r="O23" s="25">
        <v>112</v>
      </c>
      <c r="P23" s="25">
        <v>115</v>
      </c>
      <c r="Q23" s="25" t="s">
        <v>27</v>
      </c>
      <c r="R23" s="25">
        <v>104</v>
      </c>
      <c r="S23" s="25">
        <f t="shared" si="3"/>
        <v>0</v>
      </c>
      <c r="T23" s="25" t="s">
        <v>27</v>
      </c>
      <c r="U23" s="25" t="s">
        <v>27</v>
      </c>
      <c r="V23" s="25" t="s">
        <v>27</v>
      </c>
      <c r="W23" s="25" t="s">
        <v>27</v>
      </c>
      <c r="X23" s="25" t="s">
        <v>27</v>
      </c>
      <c r="Y23" s="25" t="s">
        <v>27</v>
      </c>
      <c r="Z23" s="18" t="s">
        <v>58</v>
      </c>
    </row>
    <row r="24" spans="1:26" s="4" customFormat="1" ht="12" customHeight="1">
      <c r="A24" s="31" t="s">
        <v>59</v>
      </c>
      <c r="B24" s="27" t="s">
        <v>60</v>
      </c>
      <c r="C24" s="28">
        <f t="shared" si="4"/>
        <v>1891</v>
      </c>
      <c r="D24" s="29" t="s">
        <v>27</v>
      </c>
      <c r="E24" s="29">
        <v>261</v>
      </c>
      <c r="F24" s="30" t="s">
        <v>27</v>
      </c>
      <c r="G24" s="25" t="s">
        <v>27</v>
      </c>
      <c r="H24" s="25">
        <v>1615</v>
      </c>
      <c r="I24" s="25">
        <v>15</v>
      </c>
      <c r="J24" s="25" t="s">
        <v>27</v>
      </c>
      <c r="K24" s="25" t="s">
        <v>27</v>
      </c>
      <c r="L24" s="25">
        <v>1891</v>
      </c>
      <c r="M24" s="25" t="s">
        <v>46</v>
      </c>
      <c r="N24" s="25" t="s">
        <v>27</v>
      </c>
      <c r="O24" s="25">
        <v>140</v>
      </c>
      <c r="P24" s="25">
        <v>1545</v>
      </c>
      <c r="Q24" s="25" t="s">
        <v>27</v>
      </c>
      <c r="R24" s="25">
        <v>205</v>
      </c>
      <c r="S24" s="25">
        <f t="shared" si="3"/>
        <v>0</v>
      </c>
      <c r="T24" s="25" t="s">
        <v>27</v>
      </c>
      <c r="U24" s="25" t="s">
        <v>27</v>
      </c>
      <c r="V24" s="25" t="s">
        <v>27</v>
      </c>
      <c r="W24" s="25" t="s">
        <v>27</v>
      </c>
      <c r="X24" s="25" t="s">
        <v>27</v>
      </c>
      <c r="Y24" s="25" t="s">
        <v>27</v>
      </c>
      <c r="Z24" s="18" t="s">
        <v>61</v>
      </c>
    </row>
    <row r="25" spans="1:26" s="4" customFormat="1" ht="12" customHeight="1">
      <c r="A25" s="31" t="s">
        <v>62</v>
      </c>
      <c r="B25" s="27" t="s">
        <v>63</v>
      </c>
      <c r="C25" s="28" t="s">
        <v>46</v>
      </c>
      <c r="D25" s="33" t="s">
        <v>27</v>
      </c>
      <c r="E25" s="33" t="s">
        <v>46</v>
      </c>
      <c r="F25" s="30" t="s">
        <v>27</v>
      </c>
      <c r="G25" s="25" t="s">
        <v>27</v>
      </c>
      <c r="H25" s="25" t="s">
        <v>46</v>
      </c>
      <c r="I25" s="25" t="s">
        <v>27</v>
      </c>
      <c r="J25" s="25" t="s">
        <v>27</v>
      </c>
      <c r="K25" s="33" t="s">
        <v>27</v>
      </c>
      <c r="L25" s="25" t="s">
        <v>46</v>
      </c>
      <c r="M25" s="25" t="s">
        <v>27</v>
      </c>
      <c r="N25" s="25" t="s">
        <v>27</v>
      </c>
      <c r="O25" s="25" t="s">
        <v>27</v>
      </c>
      <c r="P25" s="25" t="s">
        <v>27</v>
      </c>
      <c r="Q25" s="25" t="s">
        <v>27</v>
      </c>
      <c r="R25" s="25" t="s">
        <v>46</v>
      </c>
      <c r="S25" s="25">
        <f t="shared" si="3"/>
        <v>0</v>
      </c>
      <c r="T25" s="25" t="s">
        <v>27</v>
      </c>
      <c r="U25" s="25" t="s">
        <v>27</v>
      </c>
      <c r="V25" s="25" t="s">
        <v>27</v>
      </c>
      <c r="W25" s="25" t="s">
        <v>27</v>
      </c>
      <c r="X25" s="25" t="s">
        <v>27</v>
      </c>
      <c r="Y25" s="25" t="s">
        <v>27</v>
      </c>
      <c r="Z25" s="18" t="s">
        <v>64</v>
      </c>
    </row>
    <row r="26" spans="1:26" s="37" customFormat="1" ht="12" customHeight="1">
      <c r="A26" s="31" t="s">
        <v>65</v>
      </c>
      <c r="B26" s="36" t="s">
        <v>66</v>
      </c>
      <c r="C26" s="28">
        <v>453</v>
      </c>
      <c r="D26" s="29" t="s">
        <v>27</v>
      </c>
      <c r="E26" s="29">
        <v>289</v>
      </c>
      <c r="F26" s="30" t="s">
        <v>27</v>
      </c>
      <c r="G26" s="67">
        <v>163</v>
      </c>
      <c r="H26" s="67" t="s">
        <v>46</v>
      </c>
      <c r="I26" s="67" t="s">
        <v>27</v>
      </c>
      <c r="J26" s="25" t="s">
        <v>27</v>
      </c>
      <c r="K26" s="25">
        <v>1011</v>
      </c>
      <c r="L26" s="25">
        <f t="shared" si="2"/>
        <v>453</v>
      </c>
      <c r="M26" s="25">
        <v>3</v>
      </c>
      <c r="N26" s="25" t="s">
        <v>27</v>
      </c>
      <c r="O26" s="25">
        <v>25</v>
      </c>
      <c r="P26" s="25">
        <v>250</v>
      </c>
      <c r="Q26" s="25" t="s">
        <v>27</v>
      </c>
      <c r="R26" s="67">
        <v>175</v>
      </c>
      <c r="S26" s="25">
        <f t="shared" si="3"/>
        <v>1011</v>
      </c>
      <c r="T26" s="25" t="s">
        <v>27</v>
      </c>
      <c r="U26" s="25" t="s">
        <v>27</v>
      </c>
      <c r="V26" s="25">
        <v>38</v>
      </c>
      <c r="W26" s="25">
        <v>970</v>
      </c>
      <c r="X26" s="25" t="s">
        <v>27</v>
      </c>
      <c r="Y26" s="25">
        <v>3</v>
      </c>
      <c r="Z26" s="18" t="s">
        <v>67</v>
      </c>
    </row>
    <row r="27" spans="1:26" s="4" customFormat="1" ht="12" customHeight="1">
      <c r="A27" s="31" t="s">
        <v>68</v>
      </c>
      <c r="B27" s="27" t="s">
        <v>69</v>
      </c>
      <c r="C27" s="28" t="s">
        <v>46</v>
      </c>
      <c r="D27" s="29" t="s">
        <v>27</v>
      </c>
      <c r="E27" s="29" t="s">
        <v>46</v>
      </c>
      <c r="F27" s="68" t="s">
        <v>27</v>
      </c>
      <c r="G27" s="67" t="s">
        <v>27</v>
      </c>
      <c r="H27" s="67" t="s">
        <v>27</v>
      </c>
      <c r="I27" s="67" t="s">
        <v>27</v>
      </c>
      <c r="J27" s="67" t="s">
        <v>27</v>
      </c>
      <c r="K27" s="67" t="s">
        <v>27</v>
      </c>
      <c r="L27" s="25" t="s">
        <v>46</v>
      </c>
      <c r="M27" s="67" t="s">
        <v>46</v>
      </c>
      <c r="N27" s="67" t="s">
        <v>27</v>
      </c>
      <c r="O27" s="67" t="s">
        <v>46</v>
      </c>
      <c r="P27" s="67" t="s">
        <v>46</v>
      </c>
      <c r="Q27" s="67" t="s">
        <v>46</v>
      </c>
      <c r="R27" s="67" t="s">
        <v>46</v>
      </c>
      <c r="S27" s="25">
        <f t="shared" si="3"/>
        <v>0</v>
      </c>
      <c r="T27" s="25" t="s">
        <v>27</v>
      </c>
      <c r="U27" s="25" t="s">
        <v>27</v>
      </c>
      <c r="V27" s="25" t="s">
        <v>27</v>
      </c>
      <c r="W27" s="25" t="s">
        <v>27</v>
      </c>
      <c r="X27" s="25" t="s">
        <v>27</v>
      </c>
      <c r="Y27" s="25" t="s">
        <v>27</v>
      </c>
      <c r="Z27" s="18" t="s">
        <v>70</v>
      </c>
    </row>
    <row r="28" spans="1:26" s="4" customFormat="1" ht="12" customHeight="1">
      <c r="A28" s="38" t="s">
        <v>71</v>
      </c>
      <c r="B28" s="27" t="s">
        <v>72</v>
      </c>
      <c r="C28" s="28">
        <f t="shared" si="4"/>
        <v>409</v>
      </c>
      <c r="D28" s="29" t="s">
        <v>27</v>
      </c>
      <c r="E28" s="29">
        <v>396</v>
      </c>
      <c r="F28" s="68" t="s">
        <v>27</v>
      </c>
      <c r="G28" s="67" t="s">
        <v>27</v>
      </c>
      <c r="H28" s="67">
        <v>13</v>
      </c>
      <c r="I28" s="67" t="s">
        <v>27</v>
      </c>
      <c r="J28" s="67" t="s">
        <v>27</v>
      </c>
      <c r="K28" s="67" t="s">
        <v>27</v>
      </c>
      <c r="L28" s="25">
        <f t="shared" si="2"/>
        <v>409</v>
      </c>
      <c r="M28" s="67" t="s">
        <v>27</v>
      </c>
      <c r="N28" s="67" t="s">
        <v>27</v>
      </c>
      <c r="O28" s="67">
        <v>316</v>
      </c>
      <c r="P28" s="67" t="s">
        <v>27</v>
      </c>
      <c r="Q28" s="67" t="s">
        <v>27</v>
      </c>
      <c r="R28" s="67">
        <v>93</v>
      </c>
      <c r="S28" s="25">
        <f t="shared" si="3"/>
        <v>0</v>
      </c>
      <c r="T28" s="25" t="s">
        <v>27</v>
      </c>
      <c r="U28" s="25" t="s">
        <v>27</v>
      </c>
      <c r="V28" s="25" t="s">
        <v>27</v>
      </c>
      <c r="W28" s="25" t="s">
        <v>27</v>
      </c>
      <c r="X28" s="25" t="s">
        <v>27</v>
      </c>
      <c r="Y28" s="25" t="s">
        <v>27</v>
      </c>
      <c r="Z28" s="18" t="s">
        <v>73</v>
      </c>
    </row>
    <row r="29" spans="1:26" s="4" customFormat="1" ht="6" customHeight="1">
      <c r="A29" s="80"/>
      <c r="B29" s="81"/>
      <c r="C29" s="39"/>
      <c r="D29" s="40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69"/>
      <c r="Z29" s="42"/>
    </row>
    <row r="30" spans="1:18" s="4" customFormat="1" ht="12" customHeight="1">
      <c r="A30" s="70"/>
      <c r="B30" s="71"/>
      <c r="C30" s="71"/>
      <c r="D30" s="71"/>
      <c r="E30" s="71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53"/>
    </row>
    <row r="31" spans="1:12" ht="12" customHeight="1">
      <c r="A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</sheetData>
  <sheetProtection/>
  <mergeCells count="24">
    <mergeCell ref="A1:Z1"/>
    <mergeCell ref="A3:B6"/>
    <mergeCell ref="C3:K3"/>
    <mergeCell ref="L3:Y3"/>
    <mergeCell ref="Z3:Z6"/>
    <mergeCell ref="C4:C6"/>
    <mergeCell ref="D4:E4"/>
    <mergeCell ref="F4:F6"/>
    <mergeCell ref="G4:G6"/>
    <mergeCell ref="H4:H6"/>
    <mergeCell ref="K4:K6"/>
    <mergeCell ref="L4:R4"/>
    <mergeCell ref="S4:Y4"/>
    <mergeCell ref="E5:E6"/>
    <mergeCell ref="L5:L6"/>
    <mergeCell ref="R5:R6"/>
    <mergeCell ref="S5:S6"/>
    <mergeCell ref="Y5:Y6"/>
    <mergeCell ref="A7:B7"/>
    <mergeCell ref="A8:B8"/>
    <mergeCell ref="A9:B9"/>
    <mergeCell ref="A29:B29"/>
    <mergeCell ref="I4:I6"/>
    <mergeCell ref="J4:J6"/>
  </mergeCells>
  <printOptions horizontalCentered="1"/>
  <pageMargins left="0" right="0" top="0.65" bottom="0.3937007874015748" header="0.9055118110236221" footer="0.9055118110236221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2009-05-18T01:55:00Z</dcterms:created>
  <dcterms:modified xsi:type="dcterms:W3CDTF">2009-05-18T04:52:45Z</dcterms:modified>
  <cp:category/>
  <cp:version/>
  <cp:contentType/>
  <cp:contentStatus/>
</cp:coreProperties>
</file>