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8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 localSheetId="0">'88'!#REF!</definedName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'88'!#REF!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<sst xmlns="http://schemas.openxmlformats.org/spreadsheetml/2006/main" count="64" uniqueCount="53">
  <si>
    <t xml:space="preserve">　　　　　　　　　　　88．　　 建       築       主       別       着      工       建       築       数 </t>
  </si>
  <si>
    <t>　 　(単位  面積平方メートル、金額 1000円)</t>
  </si>
  <si>
    <t>年月次</t>
  </si>
  <si>
    <t>総              数</t>
  </si>
  <si>
    <t>国</t>
  </si>
  <si>
    <t>県</t>
  </si>
  <si>
    <t>市      町      村</t>
  </si>
  <si>
    <t>会             社</t>
  </si>
  <si>
    <t>団             体</t>
  </si>
  <si>
    <t>個             人</t>
  </si>
  <si>
    <t>標示番号</t>
  </si>
  <si>
    <t>床  面  積</t>
  </si>
  <si>
    <t>工事費予定額</t>
  </si>
  <si>
    <t>床 面 積</t>
  </si>
  <si>
    <t>昭和39年</t>
  </si>
  <si>
    <t>39</t>
  </si>
  <si>
    <t xml:space="preserve">     40</t>
  </si>
  <si>
    <t>40</t>
  </si>
  <si>
    <t xml:space="preserve">     41</t>
  </si>
  <si>
    <t>41</t>
  </si>
  <si>
    <t xml:space="preserve">     42</t>
  </si>
  <si>
    <r>
      <t>4</t>
    </r>
    <r>
      <rPr>
        <sz val="10"/>
        <rFont val="ＭＳ 明朝"/>
        <family val="1"/>
      </rPr>
      <t>2</t>
    </r>
  </si>
  <si>
    <t xml:space="preserve">     43</t>
  </si>
  <si>
    <t>43</t>
  </si>
  <si>
    <t xml:space="preserve">      　1 月</t>
  </si>
  <si>
    <t>1</t>
  </si>
  <si>
    <t xml:space="preserve">     2</t>
  </si>
  <si>
    <t>2</t>
  </si>
  <si>
    <t xml:space="preserve">     3</t>
  </si>
  <si>
    <t>3</t>
  </si>
  <si>
    <t xml:space="preserve">     4</t>
  </si>
  <si>
    <t>4</t>
  </si>
  <si>
    <t xml:space="preserve">     5</t>
  </si>
  <si>
    <t>5</t>
  </si>
  <si>
    <t xml:space="preserve">     6</t>
  </si>
  <si>
    <t>6</t>
  </si>
  <si>
    <t xml:space="preserve">     7</t>
  </si>
  <si>
    <t>7</t>
  </si>
  <si>
    <t xml:space="preserve">     8</t>
  </si>
  <si>
    <t>8</t>
  </si>
  <si>
    <t xml:space="preserve">     9</t>
  </si>
  <si>
    <t>9</t>
  </si>
  <si>
    <t xml:space="preserve">     10</t>
  </si>
  <si>
    <t>10</t>
  </si>
  <si>
    <t xml:space="preserve">     11</t>
  </si>
  <si>
    <t>11</t>
  </si>
  <si>
    <t xml:space="preserve">     12</t>
  </si>
  <si>
    <t>12</t>
  </si>
  <si>
    <r>
      <t xml:space="preserve">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>資料：建設省｢建築動態統計月報｣</t>
    </r>
  </si>
  <si>
    <t xml:space="preserve"> </t>
  </si>
  <si>
    <t xml:space="preserve">    注　この建築動態統計調査は、建築基準法第15条第1項の規定によって、建築物の工事に着手しようとする場合に、建築主から県知事に対して届出られた数値である。</t>
  </si>
  <si>
    <r>
      <t xml:space="preserve">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 xml:space="preserve"> ただし、工事にかかる建築物、またはその部分の床面積が10㎡以内のものは、同条項但書の規定によって着工が不要であるので、この統計に含まない。建築主別のうち「国」には、国の出先機関、国鉄、専売公社、電々公社、公</t>
    </r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</si>
  <si>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 xml:space="preserve">  届庫、公団をふくむ。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</si>
</sst>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 textRotation="255"/>
      <protection locked="0"/>
    </xf>
    <xf numFmtId="49" fontId="5" fillId="0" borderId="14" xfId="0" applyNumberFormat="1" applyFont="1" applyFill="1" applyBorder="1" applyAlignment="1" applyProtection="1" quotePrefix="1">
      <alignment horizontal="distributed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9" fontId="5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49" fontId="6" fillId="0" borderId="14" xfId="0" applyNumberFormat="1" applyFont="1" applyFill="1" applyBorder="1" applyAlignment="1" applyProtection="1" quotePrefix="1">
      <alignment horizontal="center" vertical="center"/>
      <protection locked="0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 applyProtection="1" quotePrefix="1">
      <alignment horizontal="right" vertical="center"/>
      <protection locked="0"/>
    </xf>
    <xf numFmtId="177" fontId="0" fillId="0" borderId="0" xfId="0" applyNumberFormat="1" applyFont="1" applyFill="1" applyAlignment="1" applyProtection="1" quotePrefix="1">
      <alignment horizontal="right"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16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 quotePrefix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7" xfId="0" applyNumberFormat="1" applyFill="1" applyBorder="1" applyAlignment="1" applyProtection="1">
      <alignment horizontal="left" vertical="center"/>
      <protection locked="0"/>
    </xf>
    <xf numFmtId="176" fontId="0" fillId="0" borderId="17" xfId="0" applyNumberFormat="1" applyFont="1" applyFill="1" applyBorder="1" applyAlignment="1" applyProtection="1">
      <alignment horizontal="left"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49" fontId="0" fillId="0" borderId="18" xfId="0" applyNumberFormat="1" applyFont="1" applyFill="1" applyBorder="1" applyAlignment="1" applyProtection="1">
      <alignment horizontal="distributed" vertical="center"/>
      <protection locked="0"/>
    </xf>
    <xf numFmtId="49" fontId="0" fillId="0" borderId="16" xfId="0" applyNumberFormat="1" applyFont="1" applyFill="1" applyBorder="1" applyAlignment="1" applyProtection="1">
      <alignment horizontal="distributed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 textRotation="255"/>
      <protection locked="0"/>
    </xf>
    <xf numFmtId="49" fontId="0" fillId="0" borderId="11" xfId="0" applyNumberFormat="1" applyFont="1" applyFill="1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SheetLayoutView="100" zoomScalePageLayoutView="0" workbookViewId="0" topLeftCell="D7">
      <selection activeCell="O24" sqref="O24"/>
    </sheetView>
  </sheetViews>
  <sheetFormatPr defaultColWidth="15.25390625" defaultRowHeight="12" customHeight="1"/>
  <cols>
    <col min="1" max="1" width="17.75390625" style="1" customWidth="1"/>
    <col min="2" max="2" width="12.25390625" style="1" customWidth="1"/>
    <col min="3" max="3" width="13.75390625" style="1" customWidth="1"/>
    <col min="4" max="4" width="12.25390625" style="1" customWidth="1"/>
    <col min="5" max="5" width="13.75390625" style="1" customWidth="1"/>
    <col min="6" max="6" width="12.25390625" style="1" customWidth="1"/>
    <col min="7" max="7" width="13.875" style="1" customWidth="1"/>
    <col min="8" max="8" width="11.125" style="1" customWidth="1"/>
    <col min="9" max="9" width="13.75390625" style="1" customWidth="1"/>
    <col min="10" max="10" width="11.125" style="1" customWidth="1"/>
    <col min="11" max="11" width="13.75390625" style="1" customWidth="1"/>
    <col min="12" max="12" width="11.125" style="1" customWidth="1"/>
    <col min="13" max="13" width="13.75390625" style="1" customWidth="1"/>
    <col min="14" max="14" width="11.75390625" style="1" customWidth="1"/>
    <col min="15" max="15" width="13.75390625" style="1" customWidth="1"/>
    <col min="16" max="16" width="5.25390625" style="1" customWidth="1"/>
    <col min="17" max="17" width="7.125" style="1" customWidth="1"/>
    <col min="18" max="16384" width="15.25390625" style="1" customWidth="1"/>
  </cols>
  <sheetData>
    <row r="1" spans="1:16" ht="18" customHeight="1">
      <c r="A1" s="37" t="s">
        <v>0</v>
      </c>
      <c r="B1" s="37"/>
      <c r="C1" s="37"/>
      <c r="D1" s="37"/>
      <c r="E1" s="37"/>
      <c r="F1" s="37"/>
      <c r="G1" s="37"/>
      <c r="H1" s="38"/>
      <c r="I1" s="38"/>
      <c r="J1" s="38"/>
      <c r="K1" s="38"/>
      <c r="L1" s="38"/>
      <c r="M1" s="38"/>
      <c r="N1" s="38"/>
      <c r="O1" s="38"/>
      <c r="P1" s="38"/>
    </row>
    <row r="2" spans="1:16" ht="12.75" customHeight="1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4.75" customHeight="1" thickTop="1">
      <c r="A3" s="39" t="s">
        <v>2</v>
      </c>
      <c r="B3" s="41" t="s">
        <v>3</v>
      </c>
      <c r="C3" s="42"/>
      <c r="D3" s="41" t="s">
        <v>4</v>
      </c>
      <c r="E3" s="42"/>
      <c r="F3" s="41" t="s">
        <v>5</v>
      </c>
      <c r="G3" s="43"/>
      <c r="H3" s="44" t="s">
        <v>6</v>
      </c>
      <c r="I3" s="45"/>
      <c r="J3" s="41" t="s">
        <v>7</v>
      </c>
      <c r="K3" s="45"/>
      <c r="L3" s="41" t="s">
        <v>8</v>
      </c>
      <c r="M3" s="45"/>
      <c r="N3" s="41" t="s">
        <v>9</v>
      </c>
      <c r="O3" s="45"/>
      <c r="P3" s="46" t="s">
        <v>10</v>
      </c>
    </row>
    <row r="4" spans="1:16" s="4" customFormat="1" ht="24.75" customHeight="1">
      <c r="A4" s="40"/>
      <c r="B4" s="5" t="s">
        <v>11</v>
      </c>
      <c r="C4" s="5" t="s">
        <v>12</v>
      </c>
      <c r="D4" s="5" t="s">
        <v>11</v>
      </c>
      <c r="E4" s="5" t="s">
        <v>12</v>
      </c>
      <c r="F4" s="5" t="s">
        <v>11</v>
      </c>
      <c r="G4" s="5" t="s">
        <v>12</v>
      </c>
      <c r="H4" s="6" t="s">
        <v>13</v>
      </c>
      <c r="I4" s="7" t="s">
        <v>12</v>
      </c>
      <c r="J4" s="5" t="s">
        <v>13</v>
      </c>
      <c r="K4" s="5" t="s">
        <v>12</v>
      </c>
      <c r="L4" s="5" t="s">
        <v>13</v>
      </c>
      <c r="M4" s="5" t="s">
        <v>12</v>
      </c>
      <c r="N4" s="5" t="s">
        <v>13</v>
      </c>
      <c r="O4" s="5" t="s">
        <v>12</v>
      </c>
      <c r="P4" s="47"/>
    </row>
    <row r="5" spans="1:16" s="4" customFormat="1" ht="6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12" customHeight="1">
      <c r="A6" s="12" t="s">
        <v>14</v>
      </c>
      <c r="B6" s="13">
        <f aca="true" t="shared" si="0" ref="B6:C9">SUM(D6+F6+H6+J6+L6+N6)</f>
        <v>1257539</v>
      </c>
      <c r="C6" s="14">
        <f t="shared" si="0"/>
        <v>20112150</v>
      </c>
      <c r="D6" s="14">
        <v>18713</v>
      </c>
      <c r="E6" s="14">
        <v>490611</v>
      </c>
      <c r="F6" s="14">
        <v>57705</v>
      </c>
      <c r="G6" s="14">
        <v>1140939</v>
      </c>
      <c r="H6" s="14">
        <v>87542</v>
      </c>
      <c r="I6" s="14">
        <v>1476274</v>
      </c>
      <c r="J6" s="14">
        <v>213428</v>
      </c>
      <c r="K6" s="14">
        <v>4835251</v>
      </c>
      <c r="L6" s="14">
        <v>86926</v>
      </c>
      <c r="M6" s="14">
        <v>1460293</v>
      </c>
      <c r="N6" s="14">
        <v>793225</v>
      </c>
      <c r="O6" s="14">
        <v>10708782</v>
      </c>
      <c r="P6" s="9" t="s">
        <v>15</v>
      </c>
    </row>
    <row r="7" spans="1:16" ht="12" customHeight="1">
      <c r="A7" s="15" t="s">
        <v>16</v>
      </c>
      <c r="B7" s="13">
        <f t="shared" si="0"/>
        <v>1374718</v>
      </c>
      <c r="C7" s="14">
        <f t="shared" si="0"/>
        <v>22982594</v>
      </c>
      <c r="D7" s="14">
        <v>35739</v>
      </c>
      <c r="E7" s="14">
        <v>774754</v>
      </c>
      <c r="F7" s="14">
        <v>42466</v>
      </c>
      <c r="G7" s="14">
        <v>952209</v>
      </c>
      <c r="H7" s="14">
        <v>92739</v>
      </c>
      <c r="I7" s="14">
        <v>1680361</v>
      </c>
      <c r="J7" s="14">
        <v>218968</v>
      </c>
      <c r="K7" s="14">
        <v>5042925</v>
      </c>
      <c r="L7" s="14">
        <v>90438</v>
      </c>
      <c r="M7" s="14">
        <v>1610602</v>
      </c>
      <c r="N7" s="14">
        <v>894368</v>
      </c>
      <c r="O7" s="14">
        <v>12921743</v>
      </c>
      <c r="P7" s="9" t="s">
        <v>17</v>
      </c>
    </row>
    <row r="8" spans="1:16" ht="12" customHeight="1">
      <c r="A8" s="15" t="s">
        <v>18</v>
      </c>
      <c r="B8" s="13">
        <f t="shared" si="0"/>
        <v>1516223</v>
      </c>
      <c r="C8" s="14">
        <v>26881270</v>
      </c>
      <c r="D8" s="14">
        <v>73528</v>
      </c>
      <c r="E8" s="14">
        <v>1955539</v>
      </c>
      <c r="F8" s="14">
        <v>50722</v>
      </c>
      <c r="G8" s="14">
        <v>1026057</v>
      </c>
      <c r="H8" s="14">
        <v>85610</v>
      </c>
      <c r="I8" s="14">
        <v>1743394</v>
      </c>
      <c r="J8" s="14">
        <v>247337</v>
      </c>
      <c r="K8" s="14">
        <v>5101985</v>
      </c>
      <c r="L8" s="14">
        <v>99347</v>
      </c>
      <c r="M8" s="14">
        <v>1879278</v>
      </c>
      <c r="N8" s="14">
        <v>959679</v>
      </c>
      <c r="O8" s="14">
        <v>15174817</v>
      </c>
      <c r="P8" s="9" t="s">
        <v>19</v>
      </c>
    </row>
    <row r="9" spans="1:16" ht="12" customHeight="1">
      <c r="A9" s="15" t="s">
        <v>20</v>
      </c>
      <c r="B9" s="13">
        <f t="shared" si="0"/>
        <v>1811374</v>
      </c>
      <c r="C9" s="14">
        <v>34407999</v>
      </c>
      <c r="D9" s="14">
        <v>51833</v>
      </c>
      <c r="E9" s="14">
        <v>1547473</v>
      </c>
      <c r="F9" s="14">
        <v>27995</v>
      </c>
      <c r="G9" s="14">
        <v>632853</v>
      </c>
      <c r="H9" s="14">
        <v>85195</v>
      </c>
      <c r="I9" s="14">
        <v>1828921</v>
      </c>
      <c r="J9" s="14">
        <v>357419</v>
      </c>
      <c r="K9" s="14">
        <v>6943389</v>
      </c>
      <c r="L9" s="14">
        <v>105455</v>
      </c>
      <c r="M9" s="14">
        <v>2215472</v>
      </c>
      <c r="N9" s="14">
        <v>1183477</v>
      </c>
      <c r="O9" s="14">
        <v>21239892</v>
      </c>
      <c r="P9" s="9" t="s">
        <v>21</v>
      </c>
    </row>
    <row r="10" spans="1:16" ht="12" customHeight="1">
      <c r="A10" s="16"/>
      <c r="B10" s="1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8"/>
    </row>
    <row r="11" spans="1:16" s="22" customFormat="1" ht="12" customHeight="1">
      <c r="A11" s="19" t="s">
        <v>22</v>
      </c>
      <c r="B11" s="20">
        <f>SUM(B13:B24)</f>
        <v>1852620</v>
      </c>
      <c r="C11" s="20">
        <f>SUM(C13:C24)</f>
        <v>37952765</v>
      </c>
      <c r="D11" s="20">
        <f aca="true" t="shared" si="1" ref="D11:O11">SUM(D13:D24)</f>
        <v>36517</v>
      </c>
      <c r="E11" s="20">
        <v>1028410</v>
      </c>
      <c r="F11" s="20">
        <f t="shared" si="1"/>
        <v>91577</v>
      </c>
      <c r="G11" s="20">
        <f t="shared" si="1"/>
        <v>2249566</v>
      </c>
      <c r="H11" s="20">
        <f t="shared" si="1"/>
        <v>75092</v>
      </c>
      <c r="I11" s="20">
        <f t="shared" si="1"/>
        <v>1820128</v>
      </c>
      <c r="J11" s="20">
        <f t="shared" si="1"/>
        <v>352102</v>
      </c>
      <c r="K11" s="20">
        <v>8158661</v>
      </c>
      <c r="L11" s="20">
        <f t="shared" si="1"/>
        <v>123142</v>
      </c>
      <c r="M11" s="20">
        <f t="shared" si="1"/>
        <v>2812871</v>
      </c>
      <c r="N11" s="20">
        <v>1174190</v>
      </c>
      <c r="O11" s="20">
        <f t="shared" si="1"/>
        <v>21882634</v>
      </c>
      <c r="P11" s="21" t="s">
        <v>23</v>
      </c>
    </row>
    <row r="12" spans="1:16" ht="12" customHeight="1">
      <c r="A12" s="1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9"/>
    </row>
    <row r="13" spans="1:16" ht="12" customHeight="1">
      <c r="A13" s="15" t="s">
        <v>24</v>
      </c>
      <c r="B13" s="13">
        <f aca="true" t="shared" si="2" ref="B13:C24">SUM(D13+F13+H13+J13+L13+N13)</f>
        <v>105229</v>
      </c>
      <c r="C13" s="14">
        <f t="shared" si="2"/>
        <v>2063833</v>
      </c>
      <c r="D13" s="14">
        <v>1101</v>
      </c>
      <c r="E13" s="14">
        <v>26789</v>
      </c>
      <c r="F13" s="14">
        <v>12851</v>
      </c>
      <c r="G13" s="14">
        <v>318104</v>
      </c>
      <c r="H13" s="14">
        <v>2660</v>
      </c>
      <c r="I13" s="14">
        <v>65030</v>
      </c>
      <c r="J13" s="14">
        <v>14714</v>
      </c>
      <c r="K13" s="14">
        <v>285189</v>
      </c>
      <c r="L13" s="14">
        <v>7178</v>
      </c>
      <c r="M13" s="14">
        <v>203276</v>
      </c>
      <c r="N13" s="14">
        <v>66725</v>
      </c>
      <c r="O13" s="14">
        <v>1165445</v>
      </c>
      <c r="P13" s="18" t="s">
        <v>25</v>
      </c>
    </row>
    <row r="14" spans="1:16" ht="12" customHeight="1">
      <c r="A14" s="15" t="s">
        <v>26</v>
      </c>
      <c r="B14" s="13">
        <f t="shared" si="2"/>
        <v>179757</v>
      </c>
      <c r="C14" s="14">
        <f t="shared" si="2"/>
        <v>3765196</v>
      </c>
      <c r="D14" s="14">
        <v>6157</v>
      </c>
      <c r="E14" s="14">
        <v>130240</v>
      </c>
      <c r="F14" s="14">
        <v>12903</v>
      </c>
      <c r="G14" s="14">
        <v>290962</v>
      </c>
      <c r="H14" s="14">
        <v>6646</v>
      </c>
      <c r="I14" s="14">
        <v>155189</v>
      </c>
      <c r="J14" s="14">
        <v>41790</v>
      </c>
      <c r="K14" s="14">
        <v>1194803</v>
      </c>
      <c r="L14" s="14">
        <v>9377</v>
      </c>
      <c r="M14" s="14">
        <v>214088</v>
      </c>
      <c r="N14" s="14">
        <v>102884</v>
      </c>
      <c r="O14" s="14">
        <v>1779914</v>
      </c>
      <c r="P14" s="18" t="s">
        <v>27</v>
      </c>
    </row>
    <row r="15" spans="1:16" ht="12" customHeight="1">
      <c r="A15" s="15" t="s">
        <v>28</v>
      </c>
      <c r="B15" s="13">
        <f t="shared" si="2"/>
        <v>144074</v>
      </c>
      <c r="C15" s="14">
        <f t="shared" si="2"/>
        <v>2859286</v>
      </c>
      <c r="D15" s="14">
        <v>934</v>
      </c>
      <c r="E15" s="14">
        <v>30676</v>
      </c>
      <c r="F15" s="14">
        <v>11717</v>
      </c>
      <c r="G15" s="14">
        <v>233360</v>
      </c>
      <c r="H15" s="14">
        <v>1755</v>
      </c>
      <c r="I15" s="14">
        <v>39276</v>
      </c>
      <c r="J15" s="14">
        <v>21158</v>
      </c>
      <c r="K15" s="14">
        <v>662365</v>
      </c>
      <c r="L15" s="14">
        <v>6930</v>
      </c>
      <c r="M15" s="14">
        <v>109172</v>
      </c>
      <c r="N15" s="14">
        <v>101580</v>
      </c>
      <c r="O15" s="14">
        <v>1784437</v>
      </c>
      <c r="P15" s="18" t="s">
        <v>29</v>
      </c>
    </row>
    <row r="16" spans="1:16" ht="12" customHeight="1">
      <c r="A16" s="15" t="s">
        <v>30</v>
      </c>
      <c r="B16" s="13">
        <f t="shared" si="2"/>
        <v>166318</v>
      </c>
      <c r="C16" s="14">
        <f t="shared" si="2"/>
        <v>3094632</v>
      </c>
      <c r="D16" s="23">
        <v>20</v>
      </c>
      <c r="E16" s="23">
        <v>150</v>
      </c>
      <c r="F16" s="14">
        <v>4442</v>
      </c>
      <c r="G16" s="14">
        <v>99300</v>
      </c>
      <c r="H16" s="23">
        <v>1536</v>
      </c>
      <c r="I16" s="23">
        <v>23044</v>
      </c>
      <c r="J16" s="23">
        <v>38893</v>
      </c>
      <c r="K16" s="23">
        <v>763369</v>
      </c>
      <c r="L16" s="23">
        <v>10713</v>
      </c>
      <c r="M16" s="23">
        <v>212588</v>
      </c>
      <c r="N16" s="23">
        <v>110714</v>
      </c>
      <c r="O16" s="23">
        <v>1996181</v>
      </c>
      <c r="P16" s="18" t="s">
        <v>31</v>
      </c>
    </row>
    <row r="17" spans="1:16" ht="12" customHeight="1">
      <c r="A17" s="15" t="s">
        <v>32</v>
      </c>
      <c r="B17" s="13">
        <f t="shared" si="2"/>
        <v>133526</v>
      </c>
      <c r="C17" s="14">
        <f t="shared" si="2"/>
        <v>2491011</v>
      </c>
      <c r="D17" s="24">
        <v>0</v>
      </c>
      <c r="E17" s="24">
        <v>0</v>
      </c>
      <c r="F17" s="23">
        <v>2924</v>
      </c>
      <c r="G17" s="23">
        <v>63160</v>
      </c>
      <c r="H17" s="23">
        <v>1428</v>
      </c>
      <c r="I17" s="23">
        <v>36792</v>
      </c>
      <c r="J17" s="23">
        <v>31133</v>
      </c>
      <c r="K17" s="23">
        <v>611223</v>
      </c>
      <c r="L17" s="23">
        <v>7597</v>
      </c>
      <c r="M17" s="23">
        <v>178378</v>
      </c>
      <c r="N17" s="23">
        <v>90444</v>
      </c>
      <c r="O17" s="23">
        <v>1601458</v>
      </c>
      <c r="P17" s="18" t="s">
        <v>33</v>
      </c>
    </row>
    <row r="18" spans="1:16" ht="12" customHeight="1">
      <c r="A18" s="15" t="s">
        <v>34</v>
      </c>
      <c r="B18" s="13">
        <f t="shared" si="2"/>
        <v>124003</v>
      </c>
      <c r="C18" s="14">
        <f t="shared" si="2"/>
        <v>2332497</v>
      </c>
      <c r="D18" s="23">
        <v>460</v>
      </c>
      <c r="E18" s="23">
        <v>13250</v>
      </c>
      <c r="F18" s="23">
        <v>1517</v>
      </c>
      <c r="G18" s="23">
        <v>34100</v>
      </c>
      <c r="H18" s="23">
        <v>1114</v>
      </c>
      <c r="I18" s="23">
        <v>33176</v>
      </c>
      <c r="J18" s="23">
        <v>21464</v>
      </c>
      <c r="K18" s="23">
        <v>421298</v>
      </c>
      <c r="L18" s="23">
        <v>8214</v>
      </c>
      <c r="M18" s="23">
        <v>154352</v>
      </c>
      <c r="N18" s="14">
        <v>91234</v>
      </c>
      <c r="O18" s="23">
        <v>1676321</v>
      </c>
      <c r="P18" s="18" t="s">
        <v>35</v>
      </c>
    </row>
    <row r="19" spans="1:16" ht="12" customHeight="1">
      <c r="A19" s="15" t="s">
        <v>36</v>
      </c>
      <c r="B19" s="13">
        <v>147514</v>
      </c>
      <c r="C19" s="14">
        <v>3052363</v>
      </c>
      <c r="D19" s="23">
        <v>10241</v>
      </c>
      <c r="E19" s="23">
        <v>336657</v>
      </c>
      <c r="F19" s="23">
        <v>4087</v>
      </c>
      <c r="G19" s="23">
        <v>99432</v>
      </c>
      <c r="H19" s="23">
        <v>980</v>
      </c>
      <c r="I19" s="23">
        <v>17746</v>
      </c>
      <c r="J19" s="23">
        <v>36056</v>
      </c>
      <c r="K19" s="14">
        <v>726273</v>
      </c>
      <c r="L19" s="23">
        <v>15349</v>
      </c>
      <c r="M19" s="23">
        <v>435530</v>
      </c>
      <c r="N19" s="23">
        <v>80801</v>
      </c>
      <c r="O19" s="23">
        <v>1436225</v>
      </c>
      <c r="P19" s="18" t="s">
        <v>37</v>
      </c>
    </row>
    <row r="20" spans="1:16" ht="12" customHeight="1">
      <c r="A20" s="15" t="s">
        <v>38</v>
      </c>
      <c r="B20" s="13">
        <f t="shared" si="2"/>
        <v>137782</v>
      </c>
      <c r="C20" s="14">
        <f t="shared" si="2"/>
        <v>2983632</v>
      </c>
      <c r="D20" s="23">
        <v>1871</v>
      </c>
      <c r="E20" s="23">
        <v>29600</v>
      </c>
      <c r="F20" s="14">
        <v>6019</v>
      </c>
      <c r="G20" s="14">
        <v>139844</v>
      </c>
      <c r="H20" s="23">
        <v>6112</v>
      </c>
      <c r="I20" s="23">
        <v>143917</v>
      </c>
      <c r="J20" s="23">
        <v>22452</v>
      </c>
      <c r="K20" s="23">
        <v>554341</v>
      </c>
      <c r="L20" s="23">
        <v>11738</v>
      </c>
      <c r="M20" s="23">
        <v>304863</v>
      </c>
      <c r="N20" s="23">
        <v>89590</v>
      </c>
      <c r="O20" s="14">
        <v>1811067</v>
      </c>
      <c r="P20" s="18" t="s">
        <v>39</v>
      </c>
    </row>
    <row r="21" spans="1:16" ht="12" customHeight="1">
      <c r="A21" s="15" t="s">
        <v>40</v>
      </c>
      <c r="B21" s="13">
        <f t="shared" si="2"/>
        <v>239906</v>
      </c>
      <c r="C21" s="14">
        <f t="shared" si="2"/>
        <v>5143421</v>
      </c>
      <c r="D21" s="23">
        <v>7999</v>
      </c>
      <c r="E21" s="23">
        <v>229102</v>
      </c>
      <c r="F21" s="23">
        <v>7942</v>
      </c>
      <c r="G21" s="23">
        <v>251600</v>
      </c>
      <c r="H21" s="23">
        <v>24711</v>
      </c>
      <c r="I21" s="23">
        <v>617816</v>
      </c>
      <c r="J21" s="23">
        <v>45779</v>
      </c>
      <c r="K21" s="23">
        <v>1008091</v>
      </c>
      <c r="L21" s="23">
        <v>12673</v>
      </c>
      <c r="M21" s="23">
        <v>231387</v>
      </c>
      <c r="N21" s="23">
        <v>140802</v>
      </c>
      <c r="O21" s="23">
        <v>2805425</v>
      </c>
      <c r="P21" s="18" t="s">
        <v>41</v>
      </c>
    </row>
    <row r="22" spans="1:16" ht="12" customHeight="1">
      <c r="A22" s="15" t="s">
        <v>42</v>
      </c>
      <c r="B22" s="13">
        <f t="shared" si="2"/>
        <v>152415</v>
      </c>
      <c r="C22" s="14">
        <v>3030085</v>
      </c>
      <c r="D22" s="23">
        <v>1925</v>
      </c>
      <c r="E22" s="23">
        <v>63170</v>
      </c>
      <c r="F22" s="25">
        <v>2908</v>
      </c>
      <c r="G22" s="25">
        <v>80130</v>
      </c>
      <c r="H22" s="23">
        <v>7754</v>
      </c>
      <c r="I22" s="23">
        <v>185683</v>
      </c>
      <c r="J22" s="23">
        <v>22100</v>
      </c>
      <c r="K22" s="23">
        <v>488270</v>
      </c>
      <c r="L22" s="23">
        <v>11631</v>
      </c>
      <c r="M22" s="23">
        <v>264447</v>
      </c>
      <c r="N22" s="23">
        <v>106097</v>
      </c>
      <c r="O22" s="23">
        <v>1948380</v>
      </c>
      <c r="P22" s="18" t="s">
        <v>43</v>
      </c>
    </row>
    <row r="23" spans="1:16" ht="12" customHeight="1">
      <c r="A23" s="15" t="s">
        <v>44</v>
      </c>
      <c r="B23" s="13">
        <v>178246</v>
      </c>
      <c r="C23" s="14">
        <f t="shared" si="2"/>
        <v>4080075</v>
      </c>
      <c r="D23" s="23">
        <v>2953</v>
      </c>
      <c r="E23" s="23">
        <v>90494</v>
      </c>
      <c r="F23" s="23">
        <v>14103</v>
      </c>
      <c r="G23" s="23">
        <v>376743</v>
      </c>
      <c r="H23" s="23">
        <v>15319</v>
      </c>
      <c r="I23" s="23">
        <v>382832</v>
      </c>
      <c r="J23" s="23">
        <v>31471</v>
      </c>
      <c r="K23" s="23">
        <v>899167</v>
      </c>
      <c r="L23" s="23">
        <v>5821</v>
      </c>
      <c r="M23" s="23">
        <v>130839</v>
      </c>
      <c r="N23" s="23">
        <v>108578</v>
      </c>
      <c r="O23" s="23">
        <v>2200000</v>
      </c>
      <c r="P23" s="18" t="s">
        <v>45</v>
      </c>
    </row>
    <row r="24" spans="1:16" ht="12" customHeight="1">
      <c r="A24" s="15" t="s">
        <v>46</v>
      </c>
      <c r="B24" s="13">
        <f t="shared" si="2"/>
        <v>143850</v>
      </c>
      <c r="C24" s="14">
        <v>3056734</v>
      </c>
      <c r="D24" s="23">
        <v>2856</v>
      </c>
      <c r="E24" s="23">
        <v>78242</v>
      </c>
      <c r="F24" s="14">
        <v>10164</v>
      </c>
      <c r="G24" s="23">
        <v>262831</v>
      </c>
      <c r="H24" s="23">
        <v>5077</v>
      </c>
      <c r="I24" s="23">
        <v>119627</v>
      </c>
      <c r="J24" s="23">
        <v>25092</v>
      </c>
      <c r="K24" s="23">
        <v>544262</v>
      </c>
      <c r="L24" s="23">
        <v>15921</v>
      </c>
      <c r="M24" s="23">
        <v>373951</v>
      </c>
      <c r="N24" s="23">
        <v>84740</v>
      </c>
      <c r="O24" s="23">
        <v>1677781</v>
      </c>
      <c r="P24" s="18" t="s">
        <v>47</v>
      </c>
    </row>
    <row r="25" spans="1:16" ht="5.25" customHeight="1">
      <c r="A25" s="26"/>
      <c r="B25" s="27"/>
      <c r="C25" s="27"/>
      <c r="D25" s="28"/>
      <c r="E25" s="28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30"/>
    </row>
    <row r="26" spans="1:16" ht="12" customHeight="1">
      <c r="A26" s="31" t="s">
        <v>48</v>
      </c>
      <c r="B26" s="32"/>
      <c r="C26" s="33"/>
      <c r="D26" s="33"/>
      <c r="E26" s="33"/>
      <c r="F26" s="33" t="s">
        <v>49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4" t="s">
        <v>50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 ht="12" customHeight="1">
      <c r="A28" s="35" t="s">
        <v>51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4" ht="12" customHeight="1">
      <c r="A29" s="35" t="s">
        <v>52</v>
      </c>
      <c r="C29" s="2"/>
      <c r="D29" s="2"/>
    </row>
    <row r="35" spans="1:2" ht="12" customHeight="1">
      <c r="A35" s="36"/>
      <c r="B35" s="36"/>
    </row>
    <row r="55" spans="1:6" ht="12" customHeight="1">
      <c r="A55" s="36"/>
      <c r="D55" s="36"/>
      <c r="E55" s="36"/>
      <c r="F55" s="36"/>
    </row>
    <row r="56" spans="1:6" ht="12" customHeight="1">
      <c r="A56" s="36"/>
      <c r="D56" s="36"/>
      <c r="E56" s="36"/>
      <c r="F56" s="36"/>
    </row>
    <row r="57" spans="1:6" ht="12" customHeight="1">
      <c r="A57" s="36"/>
      <c r="D57" s="36"/>
      <c r="E57" s="36"/>
      <c r="F57" s="36"/>
    </row>
    <row r="58" spans="1:6" ht="12" customHeight="1">
      <c r="A58" s="36"/>
      <c r="D58" s="36"/>
      <c r="E58" s="36"/>
      <c r="F58" s="36"/>
    </row>
    <row r="59" spans="1:6" ht="12" customHeight="1">
      <c r="A59" s="36"/>
      <c r="D59" s="36"/>
      <c r="E59" s="36"/>
      <c r="F59" s="36"/>
    </row>
    <row r="60" spans="1:6" ht="12" customHeight="1">
      <c r="A60" s="36"/>
      <c r="D60" s="36"/>
      <c r="E60" s="36"/>
      <c r="F60" s="36"/>
    </row>
    <row r="61" spans="1:6" ht="12" customHeight="1">
      <c r="A61" s="36"/>
      <c r="D61" s="36"/>
      <c r="E61" s="36"/>
      <c r="F61" s="36"/>
    </row>
    <row r="62" spans="1:6" ht="12" customHeight="1">
      <c r="A62" s="36"/>
      <c r="D62" s="36"/>
      <c r="E62" s="36"/>
      <c r="F62" s="36"/>
    </row>
    <row r="63" spans="1:6" ht="12" customHeight="1">
      <c r="A63" s="36"/>
      <c r="D63" s="36"/>
      <c r="E63" s="36"/>
      <c r="F63" s="36"/>
    </row>
    <row r="64" spans="1:6" ht="12" customHeight="1">
      <c r="A64" s="36"/>
      <c r="D64" s="36"/>
      <c r="E64" s="36"/>
      <c r="F64" s="36"/>
    </row>
    <row r="65" spans="1:6" ht="12" customHeight="1">
      <c r="A65" s="36"/>
      <c r="D65" s="36"/>
      <c r="E65" s="36"/>
      <c r="F65" s="36"/>
    </row>
    <row r="66" spans="1:6" ht="12" customHeight="1">
      <c r="A66" s="36"/>
      <c r="D66" s="36"/>
      <c r="E66" s="36"/>
      <c r="F66" s="36"/>
    </row>
    <row r="67" spans="1:6" ht="12" customHeight="1">
      <c r="A67" s="36"/>
      <c r="D67" s="36"/>
      <c r="E67" s="36"/>
      <c r="F67" s="36"/>
    </row>
    <row r="68" spans="1:6" ht="12" customHeight="1">
      <c r="A68" s="36"/>
      <c r="D68" s="36"/>
      <c r="E68" s="36"/>
      <c r="F68" s="36"/>
    </row>
    <row r="69" spans="1:6" ht="12" customHeight="1">
      <c r="A69" s="36"/>
      <c r="D69" s="36"/>
      <c r="E69" s="36"/>
      <c r="F69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ht="12" customHeight="1">
      <c r="A84" s="36"/>
    </row>
    <row r="85" ht="12" customHeight="1">
      <c r="A85" s="36"/>
    </row>
    <row r="86" ht="12" customHeight="1">
      <c r="A86" s="36"/>
    </row>
    <row r="87" ht="12" customHeight="1">
      <c r="A87" s="36"/>
    </row>
    <row r="88" ht="12" customHeight="1">
      <c r="A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</sheetData>
  <sheetProtection/>
  <mergeCells count="10">
    <mergeCell ref="A1:P1"/>
    <mergeCell ref="A3:A4"/>
    <mergeCell ref="B3:C3"/>
    <mergeCell ref="D3:E3"/>
    <mergeCell ref="F3:G3"/>
    <mergeCell ref="H3:I3"/>
    <mergeCell ref="J3:K3"/>
    <mergeCell ref="L3:M3"/>
    <mergeCell ref="N3:O3"/>
    <mergeCell ref="P3:P4"/>
  </mergeCells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2009-05-18T01:56:14Z</dcterms:created>
  <dcterms:modified xsi:type="dcterms:W3CDTF">2009-05-18T04:55:35Z</dcterms:modified>
  <cp:category/>
  <cp:version/>
  <cp:contentType/>
  <cp:contentStatus/>
</cp:coreProperties>
</file>