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01A" sheetId="1" r:id="rId1"/>
    <sheet name="101B.C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0.電気_ガスおよび水道">'[1]100'!#REF!</definedName>
    <definedName name="_111．工事別着工住宅数数および床面積">'[1]96'!#REF!</definedName>
    <definedName name="_112．建築の時期_種類および持ち家_借家別住宅数">#REF!</definedName>
    <definedName name="_１１３．建_築_主_別_着_工_建_築_数">'[1]97'!#REF!</definedName>
    <definedName name="_１１４．用_途_別_着_工_建_築_数">'[1]98'!#REF!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<sst xmlns="http://schemas.openxmlformats.org/spreadsheetml/2006/main" count="109" uniqueCount="66">
  <si>
    <t xml:space="preserve"> 　　　　　　　 101．    都      市      ガ      ス      (県計)</t>
  </si>
  <si>
    <t xml:space="preserve">  (単位  100万Ｋｃａｌ)</t>
  </si>
  <si>
    <t>年度</t>
  </si>
  <si>
    <t>需 要 家</t>
  </si>
  <si>
    <t>発 生 量</t>
  </si>
  <si>
    <r>
      <t>　　　　　　　　用</t>
    </r>
    <r>
      <rPr>
        <sz val="10"/>
        <rFont val="ＭＳ 明朝"/>
        <family val="1"/>
      </rPr>
      <t xml:space="preserve">       </t>
    </r>
    <r>
      <rPr>
        <sz val="10"/>
        <rFont val="ＭＳ 明朝"/>
        <family val="1"/>
      </rPr>
      <t>途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別</t>
    </r>
    <r>
      <rPr>
        <sz val="10"/>
        <rFont val="ＭＳ 明朝"/>
        <family val="1"/>
      </rPr>
      <t xml:space="preserve">       </t>
    </r>
    <r>
      <rPr>
        <sz val="10"/>
        <rFont val="ＭＳ 明朝"/>
        <family val="1"/>
      </rPr>
      <t>消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費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量</t>
    </r>
    <r>
      <rPr>
        <sz val="10"/>
        <rFont val="ＭＳ 明朝"/>
        <family val="1"/>
      </rPr>
      <t xml:space="preserve">    </t>
    </r>
  </si>
  <si>
    <t>戸    数</t>
  </si>
  <si>
    <t>総 　 量</t>
  </si>
  <si>
    <t>家 庭 用</t>
  </si>
  <si>
    <t>商 業 用</t>
  </si>
  <si>
    <t>工 業 用</t>
  </si>
  <si>
    <t>そ の 他</t>
  </si>
  <si>
    <t>自家使用</t>
  </si>
  <si>
    <t>勘 定 外</t>
  </si>
  <si>
    <r>
      <t>昭和</t>
    </r>
    <r>
      <rPr>
        <sz val="10"/>
        <rFont val="ＭＳ 明朝"/>
        <family val="1"/>
      </rPr>
      <t>39年度</t>
    </r>
  </si>
  <si>
    <t>40</t>
  </si>
  <si>
    <r>
      <t>4</t>
    </r>
    <r>
      <rPr>
        <sz val="10"/>
        <rFont val="ＭＳ 明朝"/>
        <family val="1"/>
      </rPr>
      <t>1</t>
    </r>
  </si>
  <si>
    <r>
      <t>4</t>
    </r>
    <r>
      <rPr>
        <sz val="10"/>
        <rFont val="ＭＳ 明朝"/>
        <family val="1"/>
      </rPr>
      <t>2</t>
    </r>
  </si>
  <si>
    <t>43</t>
  </si>
  <si>
    <t xml:space="preserve"> </t>
  </si>
  <si>
    <r>
      <t xml:space="preserve"> </t>
    </r>
    <r>
      <rPr>
        <sz val="10"/>
        <rFont val="ＭＳ 明朝"/>
        <family val="1"/>
      </rPr>
      <t xml:space="preserve"> 資料：中津市企業部、別府ガス株式会社</t>
    </r>
  </si>
  <si>
    <r>
      <t xml:space="preserve">　　　　　　　　　        </t>
    </r>
    <r>
      <rPr>
        <b/>
        <sz val="12"/>
        <rFont val="ＭＳ ゴシック"/>
        <family val="3"/>
      </rPr>
      <t>Ａ</t>
    </r>
    <r>
      <rPr>
        <sz val="12"/>
        <rFont val="ＭＳ ゴシック"/>
        <family val="3"/>
      </rPr>
      <t xml:space="preserve">      都　  市    ガ    ス      (大分市）</t>
    </r>
  </si>
  <si>
    <r>
      <t xml:space="preserve"> </t>
    </r>
    <r>
      <rPr>
        <sz val="10"/>
        <rFont val="ＭＳ 明朝"/>
        <family val="1"/>
      </rPr>
      <t>　　　昭和43年度</t>
    </r>
  </si>
  <si>
    <t>月別</t>
  </si>
  <si>
    <r>
      <t>自</t>
    </r>
    <r>
      <rPr>
        <sz val="10"/>
        <rFont val="ＭＳ 明朝"/>
        <family val="1"/>
      </rPr>
      <t xml:space="preserve"> 家 用</t>
    </r>
  </si>
  <si>
    <t>総数</t>
  </si>
  <si>
    <r>
      <t>43</t>
    </r>
    <r>
      <rPr>
        <sz val="10"/>
        <rFont val="ＭＳ 明朝"/>
        <family val="1"/>
      </rPr>
      <t>年4月</t>
    </r>
  </si>
  <si>
    <r>
      <t>-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35</t>
    </r>
  </si>
  <si>
    <r>
      <t xml:space="preserve">    </t>
    </r>
    <r>
      <rPr>
        <sz val="10"/>
        <rFont val="ＭＳ 明朝"/>
        <family val="1"/>
      </rPr>
      <t>5</t>
    </r>
  </si>
  <si>
    <r>
      <t xml:space="preserve">    </t>
    </r>
    <r>
      <rPr>
        <sz val="10"/>
        <rFont val="ＭＳ 明朝"/>
        <family val="1"/>
      </rPr>
      <t>6</t>
    </r>
  </si>
  <si>
    <r>
      <t xml:space="preserve">    </t>
    </r>
    <r>
      <rPr>
        <sz val="10"/>
        <rFont val="ＭＳ 明朝"/>
        <family val="1"/>
      </rPr>
      <t>7</t>
    </r>
  </si>
  <si>
    <r>
      <t xml:space="preserve">    </t>
    </r>
    <r>
      <rPr>
        <sz val="10"/>
        <rFont val="ＭＳ 明朝"/>
        <family val="1"/>
      </rPr>
      <t>8</t>
    </r>
  </si>
  <si>
    <r>
      <t xml:space="preserve">    </t>
    </r>
    <r>
      <rPr>
        <sz val="10"/>
        <rFont val="ＭＳ 明朝"/>
        <family val="1"/>
      </rPr>
      <t>9</t>
    </r>
  </si>
  <si>
    <r>
      <t xml:space="preserve">    </t>
    </r>
    <r>
      <rPr>
        <sz val="10"/>
        <rFont val="ＭＳ 明朝"/>
        <family val="1"/>
      </rPr>
      <t>10</t>
    </r>
  </si>
  <si>
    <r>
      <t xml:space="preserve">    </t>
    </r>
    <r>
      <rPr>
        <sz val="10"/>
        <rFont val="ＭＳ 明朝"/>
        <family val="1"/>
      </rPr>
      <t>11</t>
    </r>
  </si>
  <si>
    <r>
      <t xml:space="preserve">    </t>
    </r>
    <r>
      <rPr>
        <sz val="10"/>
        <rFont val="ＭＳ 明朝"/>
        <family val="1"/>
      </rPr>
      <t>12</t>
    </r>
  </si>
  <si>
    <r>
      <t>44</t>
    </r>
    <r>
      <rPr>
        <sz val="10"/>
        <rFont val="ＭＳ 明朝"/>
        <family val="1"/>
      </rPr>
      <t xml:space="preserve">  年  1   </t>
    </r>
  </si>
  <si>
    <t xml:space="preserve">   　   2</t>
  </si>
  <si>
    <t xml:space="preserve">   　   3</t>
  </si>
  <si>
    <r>
      <t xml:space="preserve"> </t>
    </r>
    <r>
      <rPr>
        <sz val="10"/>
        <rFont val="ＭＳ 明朝"/>
        <family val="1"/>
      </rPr>
      <t xml:space="preserve">  資料：別府ガス株式会社</t>
    </r>
  </si>
  <si>
    <t xml:space="preserve">  　　　　 　　　　　　　 Ｂ　　都 　　市 　　ガ 　　ス 　(別府市）</t>
  </si>
  <si>
    <r>
      <t xml:space="preserve"> </t>
    </r>
    <r>
      <rPr>
        <sz val="10"/>
        <rFont val="ＭＳ 明朝"/>
        <family val="1"/>
      </rPr>
      <t xml:space="preserve"> (単位  100万Ｋｃａｌ)</t>
    </r>
  </si>
  <si>
    <t>発 生 量</t>
  </si>
  <si>
    <r>
      <t>　　　　　　　　用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途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別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消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費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量</t>
    </r>
    <r>
      <rPr>
        <sz val="10"/>
        <rFont val="ＭＳ 明朝"/>
        <family val="1"/>
      </rPr>
      <t xml:space="preserve">    </t>
    </r>
  </si>
  <si>
    <t>戸    数</t>
  </si>
  <si>
    <r>
      <t xml:space="preserve">総   </t>
    </r>
    <r>
      <rPr>
        <sz val="10"/>
        <rFont val="ＭＳ 明朝"/>
        <family val="1"/>
      </rPr>
      <t xml:space="preserve"> 数</t>
    </r>
  </si>
  <si>
    <t>家 庭 用</t>
  </si>
  <si>
    <t>商 業 用</t>
  </si>
  <si>
    <t>工 業 用</t>
  </si>
  <si>
    <t>そ の 他</t>
  </si>
  <si>
    <t>勘 定 外</t>
  </si>
  <si>
    <r>
      <t xml:space="preserve">    </t>
    </r>
    <r>
      <rPr>
        <sz val="10"/>
        <rFont val="ＭＳ 明朝"/>
        <family val="1"/>
      </rPr>
      <t>5</t>
    </r>
  </si>
  <si>
    <r>
      <t xml:space="preserve">    </t>
    </r>
    <r>
      <rPr>
        <sz val="10"/>
        <rFont val="ＭＳ 明朝"/>
        <family val="1"/>
      </rPr>
      <t>6</t>
    </r>
  </si>
  <si>
    <r>
      <t xml:space="preserve">    </t>
    </r>
    <r>
      <rPr>
        <sz val="10"/>
        <rFont val="ＭＳ 明朝"/>
        <family val="1"/>
      </rPr>
      <t>7</t>
    </r>
  </si>
  <si>
    <r>
      <t xml:space="preserve">    </t>
    </r>
    <r>
      <rPr>
        <sz val="10"/>
        <rFont val="ＭＳ 明朝"/>
        <family val="1"/>
      </rPr>
      <t>8</t>
    </r>
  </si>
  <si>
    <r>
      <t xml:space="preserve">    </t>
    </r>
    <r>
      <rPr>
        <sz val="10"/>
        <rFont val="ＭＳ 明朝"/>
        <family val="1"/>
      </rPr>
      <t>9</t>
    </r>
  </si>
  <si>
    <r>
      <t xml:space="preserve">    </t>
    </r>
    <r>
      <rPr>
        <sz val="10"/>
        <rFont val="ＭＳ 明朝"/>
        <family val="1"/>
      </rPr>
      <t>10</t>
    </r>
  </si>
  <si>
    <r>
      <t xml:space="preserve">    </t>
    </r>
    <r>
      <rPr>
        <sz val="10"/>
        <rFont val="ＭＳ 明朝"/>
        <family val="1"/>
      </rPr>
      <t>11</t>
    </r>
  </si>
  <si>
    <r>
      <t xml:space="preserve">    </t>
    </r>
    <r>
      <rPr>
        <sz val="10"/>
        <rFont val="ＭＳ 明朝"/>
        <family val="1"/>
      </rPr>
      <t>12</t>
    </r>
  </si>
  <si>
    <t xml:space="preserve">   　   2</t>
  </si>
  <si>
    <t xml:space="preserve">   　   3</t>
  </si>
  <si>
    <t xml:space="preserve">  　　　　　　　　　 　 　Ｃ　　  都    市    ガ    ス    (中津市）</t>
  </si>
  <si>
    <r>
      <t xml:space="preserve">  </t>
    </r>
    <r>
      <rPr>
        <sz val="10"/>
        <rFont val="ＭＳ 明朝"/>
        <family val="1"/>
      </rPr>
      <t>(単位  100万Ｋcal)</t>
    </r>
  </si>
  <si>
    <t>用      途      別      消      費      量</t>
  </si>
  <si>
    <r>
      <t>自</t>
    </r>
    <r>
      <rPr>
        <sz val="10"/>
        <rFont val="ＭＳ 明朝"/>
        <family val="1"/>
      </rPr>
      <t>家使用</t>
    </r>
  </si>
  <si>
    <r>
      <t xml:space="preserve"> </t>
    </r>
    <r>
      <rPr>
        <sz val="10"/>
        <rFont val="ＭＳ 明朝"/>
        <family val="1"/>
      </rPr>
      <t xml:space="preserve">  資料：中津市企業部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</si>
</sst>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;&quot;△ &quot;#,##0"/>
    <numFmt numFmtId="179" formatCode="0.0_);[Red]\(0.0\)"/>
    <numFmt numFmtId="180" formatCode="#,##0.0"/>
    <numFmt numFmtId="181" formatCode="#,##0.0;&quot;△ &quot;#,##0.0"/>
    <numFmt numFmtId="182" formatCode="0;&quot;△ &quot;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11" xfId="0" applyNumberFormat="1" applyFont="1" applyFill="1" applyBorder="1" applyAlignment="1" applyProtection="1">
      <alignment horizontal="distributed" vertical="center"/>
      <protection locked="0"/>
    </xf>
    <xf numFmtId="176" fontId="0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13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left" vertical="center"/>
    </xf>
    <xf numFmtId="176" fontId="0" fillId="0" borderId="16" xfId="0" applyNumberFormat="1" applyFont="1" applyFill="1" applyBorder="1" applyAlignment="1" applyProtection="1">
      <alignment horizontal="distributed" vertical="center"/>
      <protection locked="0"/>
    </xf>
    <xf numFmtId="176" fontId="0" fillId="0" borderId="17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18" xfId="0" applyNumberFormat="1" applyFont="1" applyFill="1" applyBorder="1" applyAlignment="1" applyProtection="1">
      <alignment horizontal="center" vertical="center"/>
      <protection locked="0"/>
    </xf>
    <xf numFmtId="176" fontId="0" fillId="0" borderId="17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 quotePrefix="1">
      <alignment horizontal="distributed" vertical="center"/>
      <protection locked="0"/>
    </xf>
    <xf numFmtId="41" fontId="0" fillId="0" borderId="12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 quotePrefix="1">
      <alignment horizontal="center" vertical="center"/>
      <protection locked="0"/>
    </xf>
    <xf numFmtId="177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177" fontId="0" fillId="0" borderId="0" xfId="0" applyNumberFormat="1" applyFont="1" applyFill="1" applyAlignment="1" applyProtection="1">
      <alignment horizontal="right" vertical="center"/>
      <protection locked="0"/>
    </xf>
    <xf numFmtId="176" fontId="23" fillId="0" borderId="0" xfId="0" applyNumberFormat="1" applyFont="1" applyFill="1" applyAlignment="1" applyProtection="1" quotePrefix="1">
      <alignment horizontal="center" vertical="center"/>
      <protection locked="0"/>
    </xf>
    <xf numFmtId="41" fontId="23" fillId="0" borderId="12" xfId="0" applyNumberFormat="1" applyFont="1" applyFill="1" applyBorder="1" applyAlignment="1" applyProtection="1">
      <alignment horizontal="right" vertical="center"/>
      <protection locked="0"/>
    </xf>
    <xf numFmtId="177" fontId="23" fillId="0" borderId="0" xfId="0" applyNumberFormat="1" applyFont="1" applyFill="1" applyBorder="1" applyAlignment="1" applyProtection="1">
      <alignment horizontal="right" vertical="center"/>
      <protection locked="0"/>
    </xf>
    <xf numFmtId="178" fontId="0" fillId="0" borderId="12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 quotePrefix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 quotePrefix="1">
      <alignment horizontal="left" vertical="center"/>
      <protection locked="0"/>
    </xf>
    <xf numFmtId="176" fontId="0" fillId="0" borderId="19" xfId="0" applyNumberFormat="1" applyFont="1" applyFill="1" applyBorder="1" applyAlignment="1" applyProtection="1">
      <alignment horizontal="left"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49" fontId="0" fillId="0" borderId="10" xfId="0" applyNumberFormat="1" applyFont="1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 applyProtection="1" quotePrefix="1">
      <alignment horizontal="left"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27" fillId="0" borderId="21" xfId="0" applyNumberFormat="1" applyFont="1" applyFill="1" applyBorder="1" applyAlignment="1" applyProtection="1">
      <alignment horizontal="distributed" vertical="center"/>
      <protection locked="0"/>
    </xf>
    <xf numFmtId="41" fontId="23" fillId="0" borderId="0" xfId="0" applyNumberFormat="1" applyFont="1" applyFill="1" applyBorder="1" applyAlignment="1" applyProtection="1">
      <alignment horizontal="right" vertical="center"/>
      <protection locked="0"/>
    </xf>
    <xf numFmtId="41" fontId="22" fillId="0" borderId="12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1" fontId="28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28" fillId="0" borderId="1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 applyProtection="1" quotePrefix="1">
      <alignment horizontal="left" vertical="center"/>
      <protection locked="0"/>
    </xf>
    <xf numFmtId="176" fontId="0" fillId="0" borderId="0" xfId="0" applyNumberFormat="1" applyFont="1" applyFill="1" applyAlignment="1" applyProtection="1" quotePrefix="1">
      <alignment vertical="center"/>
      <protection locked="0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 quotePrefix="1">
      <alignment vertical="center"/>
      <protection locked="0"/>
    </xf>
    <xf numFmtId="179" fontId="0" fillId="0" borderId="0" xfId="0" applyNumberFormat="1" applyFont="1" applyFill="1" applyAlignment="1" applyProtection="1">
      <alignment vertical="center"/>
      <protection locked="0"/>
    </xf>
    <xf numFmtId="179" fontId="0" fillId="0" borderId="22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/>
    </xf>
    <xf numFmtId="176" fontId="28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/>
      <protection/>
    </xf>
    <xf numFmtId="176" fontId="28" fillId="0" borderId="0" xfId="0" applyNumberFormat="1" applyFont="1" applyFill="1" applyAlignment="1" applyProtection="1">
      <alignment/>
      <protection/>
    </xf>
    <xf numFmtId="176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176" fontId="29" fillId="0" borderId="10" xfId="0" applyNumberFormat="1" applyFont="1" applyFill="1" applyBorder="1" applyAlignment="1">
      <alignment vertical="center"/>
    </xf>
    <xf numFmtId="176" fontId="24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22" fillId="0" borderId="20" xfId="0" applyNumberFormat="1" applyFont="1" applyFill="1" applyBorder="1" applyAlignment="1" applyProtection="1">
      <alignment horizontal="center" vertical="center"/>
      <protection locked="0"/>
    </xf>
    <xf numFmtId="176" fontId="22" fillId="0" borderId="23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176" fontId="22" fillId="0" borderId="19" xfId="0" applyNumberFormat="1" applyFont="1" applyFill="1" applyBorder="1" applyAlignment="1" applyProtection="1" quotePrefix="1">
      <alignment horizontal="center" vertical="center"/>
      <protection locked="0"/>
    </xf>
    <xf numFmtId="3" fontId="23" fillId="0" borderId="12" xfId="0" applyNumberFormat="1" applyFont="1" applyFill="1" applyBorder="1" applyAlignment="1" applyProtection="1">
      <alignment horizontal="right" vertical="center"/>
      <protection locked="0"/>
    </xf>
    <xf numFmtId="3" fontId="23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12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 quotePrefix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/>
    </xf>
    <xf numFmtId="176" fontId="29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29" fillId="0" borderId="10" xfId="0" applyNumberFormat="1" applyFont="1" applyFill="1" applyBorder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176" fontId="0" fillId="0" borderId="20" xfId="0" applyNumberFormat="1" applyFont="1" applyFill="1" applyBorder="1" applyAlignment="1" applyProtection="1">
      <alignment horizontal="distributed" vertical="center"/>
      <protection locked="0"/>
    </xf>
    <xf numFmtId="180" fontId="23" fillId="0" borderId="0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ont="1" applyFill="1" applyBorder="1" applyAlignment="1" applyProtection="1">
      <alignment horizontal="right" vertical="center"/>
      <protection locked="0"/>
    </xf>
    <xf numFmtId="181" fontId="0" fillId="0" borderId="0" xfId="0" applyNumberFormat="1" applyFont="1" applyFill="1" applyBorder="1" applyAlignment="1" applyProtection="1">
      <alignment horizontal="distributed" vertical="center"/>
      <protection locked="0"/>
    </xf>
    <xf numFmtId="182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0</xdr:rowOff>
    </xdr:from>
    <xdr:to>
      <xdr:col>8</xdr:col>
      <xdr:colOff>762000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34150" y="0"/>
          <a:ext cx="723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772150" y="0"/>
          <a:ext cx="714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3A"/>
      <sheetName val="103B"/>
      <sheetName val="103C"/>
      <sheetName val="104"/>
      <sheetName val="105A"/>
      <sheetName val="105B"/>
      <sheetName val="105C.D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3.625" style="61" customWidth="1"/>
    <col min="2" max="3" width="10.75390625" style="61" customWidth="1"/>
    <col min="4" max="10" width="10.75390625" style="62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3" t="s">
        <v>1</v>
      </c>
      <c r="B2" s="3"/>
      <c r="C2" s="4"/>
      <c r="D2" s="5"/>
      <c r="E2" s="5"/>
      <c r="F2" s="5"/>
      <c r="G2" s="6"/>
      <c r="H2" s="6"/>
      <c r="I2" s="6"/>
      <c r="J2" s="6"/>
    </row>
    <row r="3" spans="1:10" ht="12.75" thickTop="1">
      <c r="A3" s="7" t="s">
        <v>2</v>
      </c>
      <c r="B3" s="8" t="s">
        <v>3</v>
      </c>
      <c r="C3" s="9" t="s">
        <v>4</v>
      </c>
      <c r="D3" s="10" t="s">
        <v>5</v>
      </c>
      <c r="E3" s="11"/>
      <c r="F3" s="11"/>
      <c r="G3" s="11"/>
      <c r="H3" s="11"/>
      <c r="I3" s="11"/>
      <c r="J3" s="11"/>
    </row>
    <row r="4" spans="1:10" ht="12">
      <c r="A4" s="12"/>
      <c r="B4" s="13" t="s">
        <v>6</v>
      </c>
      <c r="C4" s="14"/>
      <c r="D4" s="15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</row>
    <row r="5" spans="1:10" ht="12">
      <c r="A5" s="16"/>
      <c r="B5" s="17"/>
      <c r="C5" s="16"/>
      <c r="D5" s="16"/>
      <c r="E5" s="16"/>
      <c r="F5" s="16"/>
      <c r="G5" s="16"/>
      <c r="H5" s="16"/>
      <c r="I5" s="16"/>
      <c r="J5" s="16"/>
    </row>
    <row r="6" spans="1:10" ht="12">
      <c r="A6" s="18" t="s">
        <v>14</v>
      </c>
      <c r="B6" s="19">
        <v>12379</v>
      </c>
      <c r="C6" s="20">
        <v>36166.1</v>
      </c>
      <c r="D6" s="20">
        <f>SUM(E6:J6)</f>
        <v>36178.50000000001</v>
      </c>
      <c r="E6" s="20">
        <v>14244.3</v>
      </c>
      <c r="F6" s="20">
        <v>13849.6</v>
      </c>
      <c r="G6" s="20">
        <v>474.7</v>
      </c>
      <c r="H6" s="20">
        <v>3722.8</v>
      </c>
      <c r="I6" s="20">
        <v>1008.8</v>
      </c>
      <c r="J6" s="20">
        <v>2878.3</v>
      </c>
    </row>
    <row r="7" spans="1:10" ht="12">
      <c r="A7" s="21" t="s">
        <v>15</v>
      </c>
      <c r="B7" s="19">
        <v>13918</v>
      </c>
      <c r="C7" s="20">
        <v>43372.9</v>
      </c>
      <c r="D7" s="20">
        <v>43359.3</v>
      </c>
      <c r="E7" s="20">
        <v>18794.8</v>
      </c>
      <c r="F7" s="20">
        <v>15035</v>
      </c>
      <c r="G7" s="20">
        <v>504.9</v>
      </c>
      <c r="H7" s="20">
        <v>4676.8</v>
      </c>
      <c r="I7" s="20">
        <v>853.5</v>
      </c>
      <c r="J7" s="20">
        <v>3494.2</v>
      </c>
    </row>
    <row r="8" spans="1:10" ht="12">
      <c r="A8" s="21" t="s">
        <v>16</v>
      </c>
      <c r="B8" s="19">
        <v>16157</v>
      </c>
      <c r="C8" s="20">
        <v>51225.5</v>
      </c>
      <c r="D8" s="20">
        <v>51217.9</v>
      </c>
      <c r="E8" s="20">
        <v>23382.2</v>
      </c>
      <c r="F8" s="20">
        <v>17803.1</v>
      </c>
      <c r="G8" s="20">
        <v>511.7</v>
      </c>
      <c r="H8" s="20">
        <v>5993.5</v>
      </c>
      <c r="I8" s="20">
        <v>856.8</v>
      </c>
      <c r="J8" s="20">
        <v>2670.7</v>
      </c>
    </row>
    <row r="9" spans="1:10" ht="12">
      <c r="A9" s="21" t="s">
        <v>17</v>
      </c>
      <c r="B9" s="19">
        <v>17388</v>
      </c>
      <c r="C9" s="20">
        <v>57050.8</v>
      </c>
      <c r="D9" s="20">
        <f>SUM(E9:J9)</f>
        <v>57026.600000000006</v>
      </c>
      <c r="E9" s="20">
        <v>26950.7</v>
      </c>
      <c r="F9" s="20">
        <v>20289.6</v>
      </c>
      <c r="G9" s="20">
        <v>540</v>
      </c>
      <c r="H9" s="20">
        <v>7086.5</v>
      </c>
      <c r="I9" s="20">
        <v>955.8</v>
      </c>
      <c r="J9" s="20">
        <v>1204</v>
      </c>
    </row>
    <row r="10" spans="1:10" ht="12">
      <c r="A10" s="21"/>
      <c r="B10" s="19"/>
      <c r="C10" s="20"/>
      <c r="D10" s="20"/>
      <c r="E10" s="20"/>
      <c r="F10" s="22"/>
      <c r="G10" s="20"/>
      <c r="H10" s="23"/>
      <c r="I10" s="23"/>
      <c r="J10" s="23"/>
    </row>
    <row r="11" spans="1:10" ht="12">
      <c r="A11" s="24" t="s">
        <v>18</v>
      </c>
      <c r="B11" s="25">
        <v>19711</v>
      </c>
      <c r="C11" s="26">
        <v>65483.5</v>
      </c>
      <c r="D11" s="26">
        <v>65400.1</v>
      </c>
      <c r="E11" s="26">
        <v>33485.1</v>
      </c>
      <c r="F11" s="26">
        <v>21400.1</v>
      </c>
      <c r="G11" s="26">
        <v>509.2</v>
      </c>
      <c r="H11" s="26">
        <v>7481.1</v>
      </c>
      <c r="I11" s="26">
        <v>838.6</v>
      </c>
      <c r="J11" s="26">
        <v>1647.8</v>
      </c>
    </row>
    <row r="12" spans="1:10" ht="12">
      <c r="A12" s="21"/>
      <c r="B12" s="27"/>
      <c r="C12" s="28" t="s">
        <v>19</v>
      </c>
      <c r="D12" s="28"/>
      <c r="E12" s="28"/>
      <c r="F12" s="29"/>
      <c r="G12" s="28"/>
      <c r="H12" s="30"/>
      <c r="I12" s="30"/>
      <c r="J12" s="30"/>
    </row>
    <row r="13" spans="1:10" ht="12">
      <c r="A13" s="31" t="s">
        <v>20</v>
      </c>
      <c r="B13" s="32"/>
      <c r="C13" s="33"/>
      <c r="D13" s="33"/>
      <c r="E13" s="33"/>
      <c r="F13" s="33"/>
      <c r="G13" s="33"/>
      <c r="H13" s="33"/>
      <c r="I13" s="33"/>
      <c r="J13" s="33"/>
    </row>
    <row r="14" spans="1:10" ht="14.25">
      <c r="A14" s="34"/>
      <c r="B14" s="34"/>
      <c r="C14" s="34"/>
      <c r="D14" s="34"/>
      <c r="E14" s="35"/>
      <c r="F14" s="35"/>
      <c r="G14" s="35"/>
      <c r="H14" s="35"/>
      <c r="I14" s="34"/>
      <c r="J14" s="34"/>
    </row>
    <row r="15" spans="1:10" ht="14.25">
      <c r="A15" s="36" t="s">
        <v>21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 thickBot="1">
      <c r="A16" s="3" t="s">
        <v>1</v>
      </c>
      <c r="B16" s="3"/>
      <c r="C16" s="4"/>
      <c r="D16" s="38"/>
      <c r="E16" s="38"/>
      <c r="F16" s="38"/>
      <c r="G16" s="38"/>
      <c r="H16" s="38"/>
      <c r="I16" s="39" t="s">
        <v>22</v>
      </c>
      <c r="J16" s="40"/>
    </row>
    <row r="17" spans="1:10" ht="12.75" thickTop="1">
      <c r="A17" s="7" t="s">
        <v>23</v>
      </c>
      <c r="B17" s="8" t="s">
        <v>3</v>
      </c>
      <c r="C17" s="9" t="s">
        <v>4</v>
      </c>
      <c r="D17" s="10" t="s">
        <v>5</v>
      </c>
      <c r="E17" s="11"/>
      <c r="F17" s="11"/>
      <c r="G17" s="11"/>
      <c r="H17" s="11"/>
      <c r="I17" s="11"/>
      <c r="J17" s="11"/>
    </row>
    <row r="18" spans="1:10" ht="12">
      <c r="A18" s="12"/>
      <c r="B18" s="13" t="s">
        <v>6</v>
      </c>
      <c r="C18" s="14"/>
      <c r="D18" s="15" t="s">
        <v>7</v>
      </c>
      <c r="E18" s="13" t="s">
        <v>8</v>
      </c>
      <c r="F18" s="13" t="s">
        <v>9</v>
      </c>
      <c r="G18" s="13" t="s">
        <v>10</v>
      </c>
      <c r="H18" s="13" t="s">
        <v>11</v>
      </c>
      <c r="I18" s="13" t="s">
        <v>24</v>
      </c>
      <c r="J18" s="13" t="s">
        <v>13</v>
      </c>
    </row>
    <row r="19" spans="1:10" ht="12">
      <c r="A19" s="41"/>
      <c r="B19" s="42"/>
      <c r="C19" s="43"/>
      <c r="D19" s="43"/>
      <c r="E19" s="42"/>
      <c r="F19" s="42"/>
      <c r="G19" s="42"/>
      <c r="H19" s="42"/>
      <c r="I19" s="42"/>
      <c r="J19" s="42"/>
    </row>
    <row r="20" spans="1:10" ht="12">
      <c r="A20" s="44" t="s">
        <v>25</v>
      </c>
      <c r="B20" s="45">
        <v>10521</v>
      </c>
      <c r="C20" s="45">
        <f>SUM(C22:C33)</f>
        <v>33481</v>
      </c>
      <c r="D20" s="45">
        <f aca="true" t="shared" si="0" ref="D20:I20">SUM(D22:D33)</f>
        <v>33430</v>
      </c>
      <c r="E20" s="45">
        <f t="shared" si="0"/>
        <v>21443</v>
      </c>
      <c r="F20" s="45">
        <f t="shared" si="0"/>
        <v>5872</v>
      </c>
      <c r="G20" s="45">
        <f t="shared" si="0"/>
        <v>440</v>
      </c>
      <c r="H20" s="45">
        <f t="shared" si="0"/>
        <v>4212</v>
      </c>
      <c r="I20" s="45">
        <f t="shared" si="0"/>
        <v>435</v>
      </c>
      <c r="J20" s="45">
        <v>993</v>
      </c>
    </row>
    <row r="21" spans="1:10" ht="12">
      <c r="A21" s="16"/>
      <c r="B21" s="46"/>
      <c r="C21" s="47"/>
      <c r="D21" s="47"/>
      <c r="E21" s="47"/>
      <c r="F21" s="47"/>
      <c r="G21" s="47"/>
      <c r="H21" s="47"/>
      <c r="I21" s="47"/>
      <c r="J21" s="47"/>
    </row>
    <row r="22" spans="1:10" ht="12">
      <c r="A22" s="18" t="s">
        <v>26</v>
      </c>
      <c r="B22" s="19">
        <v>9671</v>
      </c>
      <c r="C22" s="47">
        <v>3033</v>
      </c>
      <c r="D22" s="48">
        <f aca="true" t="shared" si="1" ref="D22:D33">SUM(E22:J22)</f>
        <v>3077</v>
      </c>
      <c r="E22" s="47">
        <v>1937</v>
      </c>
      <c r="F22" s="47">
        <v>620</v>
      </c>
      <c r="G22" s="47">
        <v>55</v>
      </c>
      <c r="H22" s="47">
        <v>419</v>
      </c>
      <c r="I22" s="47">
        <v>46</v>
      </c>
      <c r="J22" s="49" t="s">
        <v>27</v>
      </c>
    </row>
    <row r="23" spans="1:10" ht="12">
      <c r="A23" s="21" t="s">
        <v>28</v>
      </c>
      <c r="B23" s="19">
        <v>9647</v>
      </c>
      <c r="C23" s="47">
        <v>2538</v>
      </c>
      <c r="D23" s="48">
        <f t="shared" si="1"/>
        <v>2535</v>
      </c>
      <c r="E23" s="47">
        <v>1605</v>
      </c>
      <c r="F23" s="47">
        <v>506</v>
      </c>
      <c r="G23" s="47">
        <v>48</v>
      </c>
      <c r="H23" s="47">
        <v>327</v>
      </c>
      <c r="I23" s="47">
        <v>31</v>
      </c>
      <c r="J23" s="47">
        <v>18</v>
      </c>
    </row>
    <row r="24" spans="1:10" ht="12">
      <c r="A24" s="21" t="s">
        <v>29</v>
      </c>
      <c r="B24" s="19">
        <v>9692</v>
      </c>
      <c r="C24" s="47">
        <v>2399</v>
      </c>
      <c r="D24" s="48">
        <f t="shared" si="1"/>
        <v>2402</v>
      </c>
      <c r="E24" s="47">
        <v>1443</v>
      </c>
      <c r="F24" s="47">
        <v>450</v>
      </c>
      <c r="G24" s="47">
        <v>44</v>
      </c>
      <c r="H24" s="47">
        <v>318</v>
      </c>
      <c r="I24" s="47">
        <v>21</v>
      </c>
      <c r="J24" s="47">
        <v>126</v>
      </c>
    </row>
    <row r="25" spans="1:10" ht="12">
      <c r="A25" s="21" t="s">
        <v>30</v>
      </c>
      <c r="B25" s="19">
        <v>9804</v>
      </c>
      <c r="C25" s="47">
        <v>2252</v>
      </c>
      <c r="D25" s="48">
        <f t="shared" si="1"/>
        <v>2248</v>
      </c>
      <c r="E25" s="47">
        <v>1345</v>
      </c>
      <c r="F25" s="47">
        <v>358</v>
      </c>
      <c r="G25" s="47">
        <v>40</v>
      </c>
      <c r="H25" s="47">
        <v>282</v>
      </c>
      <c r="I25" s="47">
        <v>11</v>
      </c>
      <c r="J25" s="47">
        <v>212</v>
      </c>
    </row>
    <row r="26" spans="1:10" ht="12">
      <c r="A26" s="21" t="s">
        <v>31</v>
      </c>
      <c r="B26" s="19">
        <v>9844</v>
      </c>
      <c r="C26" s="47">
        <v>2251</v>
      </c>
      <c r="D26" s="48">
        <f t="shared" si="1"/>
        <v>2254</v>
      </c>
      <c r="E26" s="47">
        <v>1266</v>
      </c>
      <c r="F26" s="47">
        <v>405</v>
      </c>
      <c r="G26" s="47">
        <v>38</v>
      </c>
      <c r="H26" s="47">
        <v>233</v>
      </c>
      <c r="I26" s="47">
        <v>10</v>
      </c>
      <c r="J26" s="47">
        <v>302</v>
      </c>
    </row>
    <row r="27" spans="1:10" ht="12">
      <c r="A27" s="21" t="s">
        <v>32</v>
      </c>
      <c r="B27" s="50">
        <v>9937</v>
      </c>
      <c r="C27" s="47">
        <v>2264</v>
      </c>
      <c r="D27" s="48">
        <f t="shared" si="1"/>
        <v>2264</v>
      </c>
      <c r="E27" s="47">
        <v>1310</v>
      </c>
      <c r="F27" s="47">
        <v>386</v>
      </c>
      <c r="G27" s="47">
        <v>30</v>
      </c>
      <c r="H27" s="47">
        <v>250</v>
      </c>
      <c r="I27" s="47">
        <v>11</v>
      </c>
      <c r="J27" s="47">
        <v>277</v>
      </c>
    </row>
    <row r="28" spans="1:10" ht="12">
      <c r="A28" s="21" t="s">
        <v>33</v>
      </c>
      <c r="B28" s="50">
        <v>10005</v>
      </c>
      <c r="C28" s="47">
        <v>2372</v>
      </c>
      <c r="D28" s="48">
        <f t="shared" si="1"/>
        <v>2369</v>
      </c>
      <c r="E28" s="47">
        <v>1507</v>
      </c>
      <c r="F28" s="47">
        <v>423</v>
      </c>
      <c r="G28" s="47">
        <v>26</v>
      </c>
      <c r="H28" s="47">
        <v>281</v>
      </c>
      <c r="I28" s="47">
        <v>13</v>
      </c>
      <c r="J28" s="47">
        <v>119</v>
      </c>
    </row>
    <row r="29" spans="1:10" ht="12">
      <c r="A29" s="21" t="s">
        <v>34</v>
      </c>
      <c r="B29" s="50">
        <v>10182</v>
      </c>
      <c r="C29" s="47">
        <v>2815</v>
      </c>
      <c r="D29" s="48">
        <f t="shared" si="1"/>
        <v>2812</v>
      </c>
      <c r="E29" s="47">
        <v>1808</v>
      </c>
      <c r="F29" s="47">
        <v>495</v>
      </c>
      <c r="G29" s="47">
        <v>33</v>
      </c>
      <c r="H29" s="47">
        <v>355</v>
      </c>
      <c r="I29" s="47">
        <v>26</v>
      </c>
      <c r="J29" s="47">
        <v>95</v>
      </c>
    </row>
    <row r="30" spans="1:10" ht="12">
      <c r="A30" s="21" t="s">
        <v>35</v>
      </c>
      <c r="B30" s="50">
        <v>10247</v>
      </c>
      <c r="C30" s="47">
        <v>2946</v>
      </c>
      <c r="D30" s="48">
        <f t="shared" si="1"/>
        <v>2945</v>
      </c>
      <c r="E30" s="47">
        <v>1768</v>
      </c>
      <c r="F30" s="47">
        <v>512</v>
      </c>
      <c r="G30" s="47">
        <v>31</v>
      </c>
      <c r="H30" s="47">
        <v>401</v>
      </c>
      <c r="I30" s="47">
        <v>32</v>
      </c>
      <c r="J30" s="47">
        <v>201</v>
      </c>
    </row>
    <row r="31" spans="1:10" ht="12">
      <c r="A31" s="51" t="s">
        <v>36</v>
      </c>
      <c r="B31" s="50">
        <v>10410</v>
      </c>
      <c r="C31" s="47">
        <v>3827</v>
      </c>
      <c r="D31" s="48">
        <f t="shared" si="1"/>
        <v>3634</v>
      </c>
      <c r="E31" s="47">
        <v>2749</v>
      </c>
      <c r="F31" s="47">
        <v>627</v>
      </c>
      <c r="G31" s="47">
        <v>32</v>
      </c>
      <c r="H31" s="47">
        <v>418</v>
      </c>
      <c r="I31" s="47">
        <v>83</v>
      </c>
      <c r="J31" s="47">
        <v>-275</v>
      </c>
    </row>
    <row r="32" spans="1:10" ht="12">
      <c r="A32" s="52" t="s">
        <v>37</v>
      </c>
      <c r="B32" s="50">
        <v>10417</v>
      </c>
      <c r="C32" s="47">
        <v>3404</v>
      </c>
      <c r="D32" s="48">
        <f t="shared" si="1"/>
        <v>3549</v>
      </c>
      <c r="E32" s="47">
        <v>2340</v>
      </c>
      <c r="F32" s="47">
        <v>555</v>
      </c>
      <c r="G32" s="47">
        <v>34</v>
      </c>
      <c r="H32" s="47">
        <v>477</v>
      </c>
      <c r="I32" s="47">
        <v>76</v>
      </c>
      <c r="J32" s="47">
        <v>67</v>
      </c>
    </row>
    <row r="33" spans="1:10" ht="12">
      <c r="A33" s="52" t="s">
        <v>38</v>
      </c>
      <c r="B33" s="19">
        <v>10521</v>
      </c>
      <c r="C33" s="47">
        <v>3380</v>
      </c>
      <c r="D33" s="48">
        <f t="shared" si="1"/>
        <v>3341</v>
      </c>
      <c r="E33" s="47">
        <v>2365</v>
      </c>
      <c r="F33" s="47">
        <v>535</v>
      </c>
      <c r="G33" s="47">
        <v>29</v>
      </c>
      <c r="H33" s="47">
        <v>451</v>
      </c>
      <c r="I33" s="47">
        <v>75</v>
      </c>
      <c r="J33" s="47">
        <v>-114</v>
      </c>
    </row>
    <row r="34" spans="1:10" ht="12">
      <c r="A34" s="52"/>
      <c r="B34" s="53"/>
      <c r="C34" s="54"/>
      <c r="D34" s="54"/>
      <c r="E34" s="54"/>
      <c r="F34" s="55"/>
      <c r="G34" s="54"/>
      <c r="H34" s="56"/>
      <c r="I34" s="56"/>
      <c r="J34" s="57"/>
    </row>
    <row r="35" spans="1:10" ht="12">
      <c r="A35" s="33" t="s">
        <v>39</v>
      </c>
      <c r="B35" s="32"/>
      <c r="C35" s="33"/>
      <c r="D35" s="33"/>
      <c r="E35" s="33"/>
      <c r="F35" s="33"/>
      <c r="G35" s="33"/>
      <c r="H35" s="33"/>
      <c r="I35" s="33"/>
      <c r="J35" s="33"/>
    </row>
    <row r="36" spans="1:10" ht="12">
      <c r="A36" s="58"/>
      <c r="B36" s="34"/>
      <c r="C36" s="34"/>
      <c r="D36" s="58"/>
      <c r="E36" s="58"/>
      <c r="F36" s="58"/>
      <c r="G36" s="34"/>
      <c r="H36" s="34"/>
      <c r="I36" s="34"/>
      <c r="J36" s="34"/>
    </row>
    <row r="37" spans="1:10" ht="12">
      <c r="A37" s="59"/>
      <c r="B37" s="59"/>
      <c r="C37" s="59"/>
      <c r="D37" s="60"/>
      <c r="E37" s="60"/>
      <c r="F37" s="60"/>
      <c r="G37" s="60"/>
      <c r="H37" s="60"/>
      <c r="I37" s="60"/>
      <c r="J37" s="60"/>
    </row>
  </sheetData>
  <sheetProtection/>
  <mergeCells count="10">
    <mergeCell ref="A16:C16"/>
    <mergeCell ref="A17:A18"/>
    <mergeCell ref="C17:C18"/>
    <mergeCell ref="D17:J17"/>
    <mergeCell ref="A1:J1"/>
    <mergeCell ref="A2:C2"/>
    <mergeCell ref="A3:A4"/>
    <mergeCell ref="C3:C4"/>
    <mergeCell ref="D3:J3"/>
    <mergeCell ref="A15:J15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13.625" style="61" customWidth="1"/>
    <col min="2" max="10" width="10.25390625" style="62" customWidth="1"/>
  </cols>
  <sheetData>
    <row r="1" spans="1:10" ht="14.25">
      <c r="A1" s="63" t="s">
        <v>40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" thickBot="1">
      <c r="A2" s="3" t="s">
        <v>41</v>
      </c>
      <c r="B2" s="3"/>
      <c r="C2" s="4"/>
      <c r="D2" s="65"/>
      <c r="E2" s="66"/>
      <c r="F2" s="66"/>
      <c r="G2" s="66"/>
      <c r="H2" s="66"/>
      <c r="I2" s="39" t="s">
        <v>22</v>
      </c>
      <c r="J2" s="67"/>
    </row>
    <row r="3" spans="1:10" ht="12.75" thickTop="1">
      <c r="A3" s="7" t="s">
        <v>23</v>
      </c>
      <c r="B3" s="8" t="s">
        <v>3</v>
      </c>
      <c r="C3" s="9" t="s">
        <v>42</v>
      </c>
      <c r="D3" s="10" t="s">
        <v>43</v>
      </c>
      <c r="E3" s="11"/>
      <c r="F3" s="11"/>
      <c r="G3" s="11"/>
      <c r="H3" s="11"/>
      <c r="I3" s="11"/>
      <c r="J3" s="11"/>
    </row>
    <row r="4" spans="1:10" ht="12">
      <c r="A4" s="12"/>
      <c r="B4" s="13" t="s">
        <v>44</v>
      </c>
      <c r="C4" s="14"/>
      <c r="D4" s="15" t="s">
        <v>45</v>
      </c>
      <c r="E4" s="13" t="s">
        <v>46</v>
      </c>
      <c r="F4" s="13" t="s">
        <v>47</v>
      </c>
      <c r="G4" s="13" t="s">
        <v>48</v>
      </c>
      <c r="H4" s="13" t="s">
        <v>49</v>
      </c>
      <c r="I4" s="13" t="s">
        <v>24</v>
      </c>
      <c r="J4" s="13" t="s">
        <v>50</v>
      </c>
    </row>
    <row r="5" spans="1:10" ht="12">
      <c r="A5" s="68"/>
      <c r="B5" s="69"/>
      <c r="C5" s="70"/>
      <c r="D5" s="70"/>
      <c r="E5" s="71"/>
      <c r="F5" s="71"/>
      <c r="G5" s="71"/>
      <c r="H5" s="71"/>
      <c r="I5" s="71"/>
      <c r="J5" s="71"/>
    </row>
    <row r="6" spans="1:10" ht="12">
      <c r="A6" s="44" t="s">
        <v>25</v>
      </c>
      <c r="B6" s="72">
        <v>6499</v>
      </c>
      <c r="C6" s="73">
        <v>25046</v>
      </c>
      <c r="D6" s="73">
        <f aca="true" t="shared" si="0" ref="D6:J6">SUM(D8:D19)</f>
        <v>25048</v>
      </c>
      <c r="E6" s="73">
        <f t="shared" si="0"/>
        <v>7478</v>
      </c>
      <c r="F6" s="73">
        <f t="shared" si="0"/>
        <v>14099</v>
      </c>
      <c r="G6" s="73">
        <f t="shared" si="0"/>
        <v>95</v>
      </c>
      <c r="H6" s="73">
        <f t="shared" si="0"/>
        <v>2487</v>
      </c>
      <c r="I6" s="73">
        <f t="shared" si="0"/>
        <v>373</v>
      </c>
      <c r="J6" s="73">
        <f t="shared" si="0"/>
        <v>516</v>
      </c>
    </row>
    <row r="7" spans="1:10" ht="12">
      <c r="A7" s="16"/>
      <c r="B7" s="74"/>
      <c r="C7" s="75"/>
      <c r="D7" s="75"/>
      <c r="E7" s="75"/>
      <c r="F7" s="75"/>
      <c r="G7" s="75"/>
      <c r="H7" s="75"/>
      <c r="I7" s="75"/>
      <c r="J7" s="75"/>
    </row>
    <row r="8" spans="1:10" ht="12">
      <c r="A8" s="18" t="s">
        <v>26</v>
      </c>
      <c r="B8" s="74">
        <v>5801</v>
      </c>
      <c r="C8" s="75">
        <v>2329</v>
      </c>
      <c r="D8" s="75">
        <f aca="true" t="shared" si="1" ref="D8:D19">SUM(E8:J8)</f>
        <v>2332</v>
      </c>
      <c r="E8" s="75">
        <v>628</v>
      </c>
      <c r="F8" s="75">
        <v>1372</v>
      </c>
      <c r="G8" s="75">
        <v>10</v>
      </c>
      <c r="H8" s="75">
        <v>200</v>
      </c>
      <c r="I8" s="75">
        <v>31</v>
      </c>
      <c r="J8" s="75">
        <v>91</v>
      </c>
    </row>
    <row r="9" spans="1:10" ht="12">
      <c r="A9" s="21" t="s">
        <v>51</v>
      </c>
      <c r="B9" s="74">
        <v>5851</v>
      </c>
      <c r="C9" s="75">
        <v>2069</v>
      </c>
      <c r="D9" s="75">
        <f t="shared" si="1"/>
        <v>2071</v>
      </c>
      <c r="E9" s="75">
        <v>573</v>
      </c>
      <c r="F9" s="75">
        <v>1267</v>
      </c>
      <c r="G9" s="75">
        <v>8</v>
      </c>
      <c r="H9" s="75">
        <v>186</v>
      </c>
      <c r="I9" s="75">
        <v>24</v>
      </c>
      <c r="J9" s="75">
        <v>13</v>
      </c>
    </row>
    <row r="10" spans="1:10" ht="12">
      <c r="A10" s="21" t="s">
        <v>52</v>
      </c>
      <c r="B10" s="74">
        <v>5894</v>
      </c>
      <c r="C10" s="75">
        <v>1732</v>
      </c>
      <c r="D10" s="75">
        <f t="shared" si="1"/>
        <v>1733</v>
      </c>
      <c r="E10" s="75">
        <v>513</v>
      </c>
      <c r="F10" s="75">
        <v>1046</v>
      </c>
      <c r="G10" s="75">
        <v>7</v>
      </c>
      <c r="H10" s="75">
        <v>186</v>
      </c>
      <c r="I10" s="75">
        <v>23</v>
      </c>
      <c r="J10" s="75">
        <v>-42</v>
      </c>
    </row>
    <row r="11" spans="1:10" ht="12">
      <c r="A11" s="21" t="s">
        <v>53</v>
      </c>
      <c r="B11" s="74">
        <v>5930</v>
      </c>
      <c r="C11" s="75">
        <v>1480</v>
      </c>
      <c r="D11" s="75">
        <f t="shared" si="1"/>
        <v>1481</v>
      </c>
      <c r="E11" s="75">
        <v>480</v>
      </c>
      <c r="F11" s="75">
        <v>859</v>
      </c>
      <c r="G11" s="75">
        <v>7</v>
      </c>
      <c r="H11" s="75">
        <v>168</v>
      </c>
      <c r="I11" s="75">
        <v>24</v>
      </c>
      <c r="J11" s="75">
        <v>-57</v>
      </c>
    </row>
    <row r="12" spans="1:10" ht="12">
      <c r="A12" s="21" t="s">
        <v>54</v>
      </c>
      <c r="B12" s="74">
        <v>5968</v>
      </c>
      <c r="C12" s="75">
        <v>1665</v>
      </c>
      <c r="D12" s="75">
        <f t="shared" si="1"/>
        <v>1666</v>
      </c>
      <c r="E12" s="75">
        <v>478</v>
      </c>
      <c r="F12" s="75">
        <v>929</v>
      </c>
      <c r="G12" s="75">
        <v>6</v>
      </c>
      <c r="H12" s="75">
        <v>164</v>
      </c>
      <c r="I12" s="75">
        <v>25</v>
      </c>
      <c r="J12" s="75">
        <v>64</v>
      </c>
    </row>
    <row r="13" spans="1:10" ht="12">
      <c r="A13" s="21" t="s">
        <v>55</v>
      </c>
      <c r="B13" s="74">
        <v>6026</v>
      </c>
      <c r="C13" s="75">
        <v>1755</v>
      </c>
      <c r="D13" s="75">
        <f t="shared" si="1"/>
        <v>1754</v>
      </c>
      <c r="E13" s="75">
        <v>501</v>
      </c>
      <c r="F13" s="75">
        <v>977</v>
      </c>
      <c r="G13" s="75">
        <v>7</v>
      </c>
      <c r="H13" s="75">
        <v>158</v>
      </c>
      <c r="I13" s="75">
        <v>24</v>
      </c>
      <c r="J13" s="75">
        <v>87</v>
      </c>
    </row>
    <row r="14" spans="1:10" ht="12">
      <c r="A14" s="21" t="s">
        <v>56</v>
      </c>
      <c r="B14" s="74">
        <v>6105</v>
      </c>
      <c r="C14" s="75">
        <v>1812</v>
      </c>
      <c r="D14" s="75">
        <f t="shared" si="1"/>
        <v>1812</v>
      </c>
      <c r="E14" s="75">
        <v>501</v>
      </c>
      <c r="F14" s="75">
        <v>1101</v>
      </c>
      <c r="G14" s="75">
        <v>6</v>
      </c>
      <c r="H14" s="75">
        <v>174</v>
      </c>
      <c r="I14" s="75">
        <v>24</v>
      </c>
      <c r="J14" s="75">
        <v>6</v>
      </c>
    </row>
    <row r="15" spans="1:10" ht="12">
      <c r="A15" s="21" t="s">
        <v>57</v>
      </c>
      <c r="B15" s="74">
        <v>6258</v>
      </c>
      <c r="C15" s="75">
        <v>2097</v>
      </c>
      <c r="D15" s="75">
        <f t="shared" si="1"/>
        <v>2094</v>
      </c>
      <c r="E15" s="75">
        <v>670</v>
      </c>
      <c r="F15" s="75">
        <v>1237</v>
      </c>
      <c r="G15" s="75">
        <v>7</v>
      </c>
      <c r="H15" s="75">
        <v>189</v>
      </c>
      <c r="I15" s="75">
        <v>31</v>
      </c>
      <c r="J15" s="75">
        <v>-40</v>
      </c>
    </row>
    <row r="16" spans="1:10" ht="12">
      <c r="A16" s="21" t="s">
        <v>58</v>
      </c>
      <c r="B16" s="74">
        <v>6313</v>
      </c>
      <c r="C16" s="75">
        <v>2059</v>
      </c>
      <c r="D16" s="75">
        <f t="shared" si="1"/>
        <v>2057</v>
      </c>
      <c r="E16" s="75">
        <v>593</v>
      </c>
      <c r="F16" s="75">
        <v>1146</v>
      </c>
      <c r="G16" s="75">
        <v>8</v>
      </c>
      <c r="H16" s="75">
        <v>218</v>
      </c>
      <c r="I16" s="75">
        <v>30</v>
      </c>
      <c r="J16" s="75">
        <v>62</v>
      </c>
    </row>
    <row r="17" spans="1:10" ht="12">
      <c r="A17" s="51" t="s">
        <v>36</v>
      </c>
      <c r="B17" s="74">
        <v>6386</v>
      </c>
      <c r="C17" s="75">
        <v>2852</v>
      </c>
      <c r="D17" s="75">
        <f t="shared" si="1"/>
        <v>2852</v>
      </c>
      <c r="E17" s="75">
        <v>831</v>
      </c>
      <c r="F17" s="75">
        <v>1514</v>
      </c>
      <c r="G17" s="75">
        <v>10</v>
      </c>
      <c r="H17" s="75">
        <v>264</v>
      </c>
      <c r="I17" s="75">
        <v>45</v>
      </c>
      <c r="J17" s="75">
        <v>188</v>
      </c>
    </row>
    <row r="18" spans="1:10" ht="12">
      <c r="A18" s="52" t="s">
        <v>59</v>
      </c>
      <c r="B18" s="74">
        <v>6460</v>
      </c>
      <c r="C18" s="75">
        <v>2583</v>
      </c>
      <c r="D18" s="75">
        <f t="shared" si="1"/>
        <v>2589</v>
      </c>
      <c r="E18" s="75">
        <v>827</v>
      </c>
      <c r="F18" s="75">
        <v>1393</v>
      </c>
      <c r="G18" s="75">
        <v>9</v>
      </c>
      <c r="H18" s="75">
        <v>286</v>
      </c>
      <c r="I18" s="75">
        <v>48</v>
      </c>
      <c r="J18" s="75">
        <v>26</v>
      </c>
    </row>
    <row r="19" spans="1:10" ht="12">
      <c r="A19" s="52" t="s">
        <v>60</v>
      </c>
      <c r="B19" s="74">
        <v>6499</v>
      </c>
      <c r="C19" s="75">
        <v>2608</v>
      </c>
      <c r="D19" s="75">
        <f t="shared" si="1"/>
        <v>2607</v>
      </c>
      <c r="E19" s="75">
        <v>883</v>
      </c>
      <c r="F19" s="75">
        <v>1258</v>
      </c>
      <c r="G19" s="75">
        <v>10</v>
      </c>
      <c r="H19" s="75">
        <v>294</v>
      </c>
      <c r="I19" s="75">
        <v>44</v>
      </c>
      <c r="J19" s="75">
        <v>118</v>
      </c>
    </row>
    <row r="20" spans="1:10" ht="12">
      <c r="A20" s="52"/>
      <c r="B20" s="53"/>
      <c r="C20" s="76"/>
      <c r="D20" s="76"/>
      <c r="E20" s="76"/>
      <c r="F20" s="77"/>
      <c r="G20" s="76"/>
      <c r="H20" s="78"/>
      <c r="I20" s="78"/>
      <c r="J20" s="78"/>
    </row>
    <row r="21" spans="1:10" ht="12">
      <c r="A21" s="33" t="s">
        <v>39</v>
      </c>
      <c r="B21" s="79"/>
      <c r="C21" s="80"/>
      <c r="D21" s="33"/>
      <c r="E21" s="33"/>
      <c r="F21" s="33"/>
      <c r="G21" s="33"/>
      <c r="H21" s="33"/>
      <c r="I21" s="33"/>
      <c r="J21" s="33"/>
    </row>
    <row r="22" spans="1:10" ht="13.5">
      <c r="A22" s="81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4.25">
      <c r="A23" s="36" t="s">
        <v>61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5" thickBot="1">
      <c r="A24" s="3" t="s">
        <v>62</v>
      </c>
      <c r="B24" s="3"/>
      <c r="C24" s="3"/>
      <c r="D24" s="83"/>
      <c r="E24" s="84"/>
      <c r="F24" s="84"/>
      <c r="G24" s="84"/>
      <c r="H24" s="84"/>
      <c r="I24" s="39" t="s">
        <v>22</v>
      </c>
      <c r="J24" s="5"/>
    </row>
    <row r="25" spans="1:10" ht="12.75" thickTop="1">
      <c r="A25" s="7" t="s">
        <v>23</v>
      </c>
      <c r="B25" s="8" t="s">
        <v>3</v>
      </c>
      <c r="C25" s="9" t="s">
        <v>42</v>
      </c>
      <c r="D25" s="85" t="s">
        <v>63</v>
      </c>
      <c r="E25" s="86"/>
      <c r="F25" s="86"/>
      <c r="G25" s="86"/>
      <c r="H25" s="86"/>
      <c r="I25" s="86"/>
      <c r="J25" s="86"/>
    </row>
    <row r="26" spans="1:10" ht="12">
      <c r="A26" s="12"/>
      <c r="B26" s="13" t="s">
        <v>44</v>
      </c>
      <c r="C26" s="14"/>
      <c r="D26" s="15" t="s">
        <v>7</v>
      </c>
      <c r="E26" s="13" t="s">
        <v>46</v>
      </c>
      <c r="F26" s="13" t="s">
        <v>47</v>
      </c>
      <c r="G26" s="13" t="s">
        <v>48</v>
      </c>
      <c r="H26" s="13" t="s">
        <v>49</v>
      </c>
      <c r="I26" s="13" t="s">
        <v>64</v>
      </c>
      <c r="J26" s="13" t="s">
        <v>50</v>
      </c>
    </row>
    <row r="27" spans="1:10" ht="12">
      <c r="A27" s="87"/>
      <c r="B27" s="8"/>
      <c r="C27" s="43"/>
      <c r="D27" s="43"/>
      <c r="E27" s="42"/>
      <c r="F27" s="42"/>
      <c r="G27" s="42"/>
      <c r="H27" s="42"/>
      <c r="I27" s="42"/>
      <c r="J27" s="42"/>
    </row>
    <row r="28" spans="1:10" ht="12">
      <c r="A28" s="44" t="s">
        <v>25</v>
      </c>
      <c r="B28" s="72">
        <v>2691</v>
      </c>
      <c r="C28" s="88">
        <v>6956.5</v>
      </c>
      <c r="D28" s="88">
        <v>6957.1</v>
      </c>
      <c r="E28" s="88">
        <v>4564.1</v>
      </c>
      <c r="F28" s="88">
        <v>1429.1</v>
      </c>
      <c r="G28" s="88">
        <v>14.2</v>
      </c>
      <c r="H28" s="88">
        <v>780.1</v>
      </c>
      <c r="I28" s="88">
        <v>30.6</v>
      </c>
      <c r="J28" s="88">
        <v>138.8</v>
      </c>
    </row>
    <row r="29" spans="1:10" ht="12">
      <c r="A29" s="16"/>
      <c r="B29" s="74"/>
      <c r="C29" s="89"/>
      <c r="D29" s="89"/>
      <c r="E29" s="89"/>
      <c r="F29" s="89"/>
      <c r="G29" s="89"/>
      <c r="H29" s="89"/>
      <c r="I29" s="89"/>
      <c r="J29" s="89"/>
    </row>
    <row r="30" spans="1:10" ht="12">
      <c r="A30" s="18" t="s">
        <v>26</v>
      </c>
      <c r="B30" s="74">
        <v>2460</v>
      </c>
      <c r="C30" s="89">
        <v>520.4</v>
      </c>
      <c r="D30" s="89">
        <v>520.9</v>
      </c>
      <c r="E30" s="89">
        <v>416.3</v>
      </c>
      <c r="F30" s="89">
        <v>125.2</v>
      </c>
      <c r="G30" s="89">
        <v>1.8</v>
      </c>
      <c r="H30" s="89">
        <v>64.1</v>
      </c>
      <c r="I30" s="89">
        <v>1.8</v>
      </c>
      <c r="J30" s="90">
        <v>-88.4</v>
      </c>
    </row>
    <row r="31" spans="1:10" ht="12">
      <c r="A31" s="21" t="s">
        <v>51</v>
      </c>
      <c r="B31" s="74">
        <v>2499</v>
      </c>
      <c r="C31" s="89">
        <v>491.3</v>
      </c>
      <c r="D31" s="89">
        <v>491</v>
      </c>
      <c r="E31" s="89">
        <v>365.9</v>
      </c>
      <c r="F31" s="89">
        <v>114.8</v>
      </c>
      <c r="G31" s="89">
        <v>1.5</v>
      </c>
      <c r="H31" s="89">
        <v>48</v>
      </c>
      <c r="I31" s="89">
        <v>1.8</v>
      </c>
      <c r="J31" s="90">
        <v>-41.2</v>
      </c>
    </row>
    <row r="32" spans="1:10" ht="12">
      <c r="A32" s="21" t="s">
        <v>52</v>
      </c>
      <c r="B32" s="74">
        <v>2527</v>
      </c>
      <c r="C32" s="89">
        <v>436.2</v>
      </c>
      <c r="D32" s="89">
        <v>436.1</v>
      </c>
      <c r="E32" s="89">
        <v>322.1</v>
      </c>
      <c r="F32" s="89">
        <v>104.9</v>
      </c>
      <c r="G32" s="89">
        <v>1.1</v>
      </c>
      <c r="H32" s="89">
        <v>51.1</v>
      </c>
      <c r="I32" s="89">
        <v>1.8</v>
      </c>
      <c r="J32" s="90">
        <v>-45</v>
      </c>
    </row>
    <row r="33" spans="1:10" ht="12">
      <c r="A33" s="21" t="s">
        <v>53</v>
      </c>
      <c r="B33" s="74">
        <v>2528</v>
      </c>
      <c r="C33" s="89">
        <v>431.5</v>
      </c>
      <c r="D33" s="89">
        <v>431.6</v>
      </c>
      <c r="E33" s="89">
        <v>297.5</v>
      </c>
      <c r="F33" s="89">
        <v>97.7</v>
      </c>
      <c r="G33" s="89">
        <v>0.7</v>
      </c>
      <c r="H33" s="89">
        <v>45</v>
      </c>
      <c r="I33" s="89">
        <v>1.8</v>
      </c>
      <c r="J33" s="90">
        <v>-11.3</v>
      </c>
    </row>
    <row r="34" spans="1:10" ht="12">
      <c r="A34" s="21" t="s">
        <v>54</v>
      </c>
      <c r="B34" s="74">
        <v>2531</v>
      </c>
      <c r="C34" s="89">
        <v>416.7</v>
      </c>
      <c r="D34" s="89">
        <v>416.5</v>
      </c>
      <c r="E34" s="89">
        <v>288.6</v>
      </c>
      <c r="F34" s="89">
        <v>100.4</v>
      </c>
      <c r="G34" s="89">
        <v>0.9</v>
      </c>
      <c r="H34" s="89">
        <v>31.4</v>
      </c>
      <c r="I34" s="89">
        <v>1.8</v>
      </c>
      <c r="J34" s="90">
        <v>-6.7</v>
      </c>
    </row>
    <row r="35" spans="1:10" ht="12">
      <c r="A35" s="21" t="s">
        <v>55</v>
      </c>
      <c r="B35" s="74">
        <v>2546</v>
      </c>
      <c r="C35" s="89">
        <v>423.2</v>
      </c>
      <c r="D35" s="89">
        <v>423.5</v>
      </c>
      <c r="E35" s="89">
        <v>282.3</v>
      </c>
      <c r="F35" s="89">
        <v>93.3</v>
      </c>
      <c r="G35" s="89">
        <v>1</v>
      </c>
      <c r="H35" s="89">
        <v>30</v>
      </c>
      <c r="I35" s="89">
        <v>2.1</v>
      </c>
      <c r="J35" s="89">
        <v>14.6</v>
      </c>
    </row>
    <row r="36" spans="1:10" ht="12">
      <c r="A36" s="21" t="s">
        <v>56</v>
      </c>
      <c r="B36" s="74">
        <v>2598</v>
      </c>
      <c r="C36" s="89">
        <v>514.3</v>
      </c>
      <c r="D36" s="89">
        <v>514.2</v>
      </c>
      <c r="E36" s="89">
        <v>318.3</v>
      </c>
      <c r="F36" s="89">
        <v>108</v>
      </c>
      <c r="G36" s="89">
        <v>0.5</v>
      </c>
      <c r="H36" s="89">
        <v>46.1</v>
      </c>
      <c r="I36" s="89">
        <v>2.1</v>
      </c>
      <c r="J36" s="89">
        <v>38.9</v>
      </c>
    </row>
    <row r="37" spans="1:10" ht="12">
      <c r="A37" s="21" t="s">
        <v>57</v>
      </c>
      <c r="B37" s="74">
        <v>2608</v>
      </c>
      <c r="C37" s="89">
        <v>583.1</v>
      </c>
      <c r="D37" s="89">
        <v>582.6</v>
      </c>
      <c r="E37" s="89">
        <v>353.4</v>
      </c>
      <c r="F37" s="89">
        <v>113</v>
      </c>
      <c r="G37" s="89">
        <v>0.5</v>
      </c>
      <c r="H37" s="89">
        <v>52.3</v>
      </c>
      <c r="I37" s="89">
        <v>2.5</v>
      </c>
      <c r="J37" s="89">
        <v>60.6</v>
      </c>
    </row>
    <row r="38" spans="1:10" ht="12">
      <c r="A38" s="21" t="s">
        <v>58</v>
      </c>
      <c r="B38" s="74">
        <v>2617</v>
      </c>
      <c r="C38" s="89">
        <v>698.7</v>
      </c>
      <c r="D38" s="89">
        <v>699.8</v>
      </c>
      <c r="E38" s="89">
        <v>393.9</v>
      </c>
      <c r="F38" s="89">
        <v>121.5</v>
      </c>
      <c r="G38" s="89">
        <v>1.2</v>
      </c>
      <c r="H38" s="89">
        <v>62.2</v>
      </c>
      <c r="I38" s="89">
        <v>3.6</v>
      </c>
      <c r="J38" s="89">
        <v>117.2</v>
      </c>
    </row>
    <row r="39" spans="1:10" ht="12">
      <c r="A39" s="51" t="s">
        <v>36</v>
      </c>
      <c r="B39" s="74">
        <v>2664</v>
      </c>
      <c r="C39" s="89">
        <v>816.1</v>
      </c>
      <c r="D39" s="89">
        <v>815.2</v>
      </c>
      <c r="E39" s="89">
        <v>506.1</v>
      </c>
      <c r="F39" s="89">
        <v>161.3</v>
      </c>
      <c r="G39" s="89">
        <v>1.6</v>
      </c>
      <c r="H39" s="89">
        <v>91.3</v>
      </c>
      <c r="I39" s="89">
        <v>3.9</v>
      </c>
      <c r="J39" s="89">
        <v>50.7</v>
      </c>
    </row>
    <row r="40" spans="1:10" ht="12">
      <c r="A40" s="52" t="s">
        <v>59</v>
      </c>
      <c r="B40" s="74">
        <v>2673</v>
      </c>
      <c r="C40" s="89">
        <v>778.5</v>
      </c>
      <c r="D40" s="89">
        <v>778.8</v>
      </c>
      <c r="E40" s="89">
        <v>540.7</v>
      </c>
      <c r="F40" s="89">
        <v>151.3</v>
      </c>
      <c r="G40" s="89">
        <v>1.5</v>
      </c>
      <c r="H40" s="89">
        <v>135.1</v>
      </c>
      <c r="I40" s="89">
        <v>3.6</v>
      </c>
      <c r="J40" s="90">
        <v>-53.5</v>
      </c>
    </row>
    <row r="41" spans="1:10" ht="12">
      <c r="A41" s="52" t="s">
        <v>60</v>
      </c>
      <c r="B41" s="74">
        <v>2691</v>
      </c>
      <c r="C41" s="89">
        <v>846</v>
      </c>
      <c r="D41" s="89">
        <v>846.5</v>
      </c>
      <c r="E41" s="89">
        <v>478.5</v>
      </c>
      <c r="F41" s="89">
        <v>137.2</v>
      </c>
      <c r="G41" s="89">
        <v>1.3</v>
      </c>
      <c r="H41" s="89">
        <v>123</v>
      </c>
      <c r="I41" s="89">
        <v>3.6</v>
      </c>
      <c r="J41" s="89">
        <v>102.7</v>
      </c>
    </row>
    <row r="42" spans="1:10" ht="12">
      <c r="A42" s="52"/>
      <c r="B42" s="91"/>
      <c r="C42" s="76"/>
      <c r="D42" s="76"/>
      <c r="E42" s="76"/>
      <c r="F42" s="77"/>
      <c r="G42" s="76"/>
      <c r="H42" s="78"/>
      <c r="I42" s="78"/>
      <c r="J42" s="78"/>
    </row>
    <row r="43" spans="1:10" ht="12">
      <c r="A43" s="33" t="s">
        <v>65</v>
      </c>
      <c r="B43" s="33"/>
      <c r="C43" s="33"/>
      <c r="D43" s="33"/>
      <c r="E43" s="33"/>
      <c r="F43" s="33"/>
      <c r="G43" s="33"/>
      <c r="H43" s="33"/>
      <c r="I43" s="33"/>
      <c r="J43" s="33"/>
    </row>
    <row r="44" spans="1:10" ht="12">
      <c r="A44" s="58"/>
      <c r="B44" s="34"/>
      <c r="C44" s="92"/>
      <c r="D44" s="34"/>
      <c r="E44" s="92"/>
      <c r="F44" s="58"/>
      <c r="G44" s="93"/>
      <c r="H44" s="58"/>
      <c r="I44" s="93"/>
      <c r="J44" s="58"/>
    </row>
    <row r="45" spans="1:10" ht="12">
      <c r="A45" s="59"/>
      <c r="B45" s="60"/>
      <c r="C45" s="60"/>
      <c r="D45" s="60"/>
      <c r="E45" s="60"/>
      <c r="F45" s="60"/>
      <c r="G45" s="60"/>
      <c r="H45" s="60"/>
      <c r="I45" s="60"/>
      <c r="J45" s="60"/>
    </row>
  </sheetData>
  <sheetProtection/>
  <mergeCells count="10">
    <mergeCell ref="A24:C24"/>
    <mergeCell ref="A25:A26"/>
    <mergeCell ref="C25:C26"/>
    <mergeCell ref="D25:J25"/>
    <mergeCell ref="A1:J1"/>
    <mergeCell ref="A2:C2"/>
    <mergeCell ref="A3:A4"/>
    <mergeCell ref="C3:C4"/>
    <mergeCell ref="D3:J3"/>
    <mergeCell ref="A23:J23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2009-05-18T01:59:22Z</dcterms:created>
  <dcterms:modified xsi:type="dcterms:W3CDTF">2009-05-18T01:59:33Z</dcterms:modified>
  <cp:category/>
  <cp:version/>
  <cp:contentType/>
  <cp:contentStatus/>
</cp:coreProperties>
</file>