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3A.B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'133A.B'!#REF!</definedName>
    <definedName name="Print_Area_MI" localSheetId="0">'133A.B'!#REF!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<sst xmlns="http://schemas.openxmlformats.org/spreadsheetml/2006/main" count="95" uniqueCount="36">
  <si>
    <t>　　　　　　　　　　  133.　 酒　　　　　　　　　　　　類</t>
  </si>
  <si>
    <t xml:space="preserve"> 　　　　　     　　　　　   Ａ　 製　 　造　 　数　 　量 （出荷）</t>
  </si>
  <si>
    <t xml:space="preserve"> 　(単位 キロリットル）</t>
  </si>
  <si>
    <t>年度および</t>
  </si>
  <si>
    <t>総　　数</t>
  </si>
  <si>
    <t>清　　　　　　　　酒</t>
  </si>
  <si>
    <t>合成清酒</t>
  </si>
  <si>
    <t>しょう　</t>
  </si>
  <si>
    <t>ビ ー ル</t>
  </si>
  <si>
    <t>ウイス　</t>
  </si>
  <si>
    <t>そ の 他</t>
  </si>
  <si>
    <t>税務署</t>
  </si>
  <si>
    <t>特　　級</t>
  </si>
  <si>
    <t>１　　級</t>
  </si>
  <si>
    <t>２　　級</t>
  </si>
  <si>
    <t>　ちゅう</t>
  </si>
  <si>
    <t>　キー類</t>
  </si>
  <si>
    <t>昭和39年度</t>
  </si>
  <si>
    <t>40</t>
  </si>
  <si>
    <t>41</t>
  </si>
  <si>
    <t>42</t>
  </si>
  <si>
    <t>43</t>
  </si>
  <si>
    <t>大分</t>
  </si>
  <si>
    <t>-</t>
  </si>
  <si>
    <t>国東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</si>
  <si>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</si>
  <si>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</si>
  <si>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</si>
  <si>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</si>
  <si>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</si>
  <si>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</si>
  <si>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</si>
  <si>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</si>
  <si>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　資料：熊本国税局</t>
  </si>
  <si>
    <t>　　　　　　　　　　　　　　 Ｂ　 消　 　費　 　数　 　量 （販売）</t>
  </si>
  <si>
    <t>　注　税務署の管轄地域区分は、巻末の「機関別等の管轄区域一覧表」を参照。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</si>
</sst>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6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41" fontId="18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Alignment="1">
      <alignment horizontal="left" vertical="center"/>
    </xf>
    <xf numFmtId="41" fontId="23" fillId="0" borderId="0" xfId="0" applyNumberFormat="1" applyFont="1" applyAlignment="1" applyProtection="1">
      <alignment vertical="center"/>
      <protection/>
    </xf>
    <xf numFmtId="41" fontId="24" fillId="0" borderId="10" xfId="0" applyNumberFormat="1" applyFont="1" applyBorder="1" applyAlignment="1" applyProtection="1">
      <alignment horizontal="left" vertical="center"/>
      <protection locked="0"/>
    </xf>
    <xf numFmtId="41" fontId="24" fillId="0" borderId="10" xfId="0" applyNumberFormat="1" applyFont="1" applyBorder="1" applyAlignment="1" applyProtection="1">
      <alignment horizontal="centerContinuous" vertical="center"/>
      <protection locked="0"/>
    </xf>
    <xf numFmtId="41" fontId="24" fillId="0" borderId="1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0" fontId="24" fillId="0" borderId="11" xfId="0" applyNumberFormat="1" applyFont="1" applyBorder="1" applyAlignment="1" applyProtection="1">
      <alignment horizontal="distributed" vertical="center"/>
      <protection locked="0"/>
    </xf>
    <xf numFmtId="41" fontId="24" fillId="0" borderId="12" xfId="0" applyNumberFormat="1" applyFont="1" applyBorder="1" applyAlignment="1" applyProtection="1">
      <alignment horizontal="center" vertical="center"/>
      <protection locked="0"/>
    </xf>
    <xf numFmtId="41" fontId="2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1" fontId="24" fillId="0" borderId="12" xfId="0" applyNumberFormat="1" applyFont="1" applyBorder="1" applyAlignment="1" applyProtection="1">
      <alignment horizontal="center" vertical="center"/>
      <protection locked="0"/>
    </xf>
    <xf numFmtId="41" fontId="24" fillId="0" borderId="16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24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24" fillId="0" borderId="21" xfId="60" applyNumberFormat="1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/>
      <protection/>
    </xf>
    <xf numFmtId="0" fontId="24" fillId="0" borderId="21" xfId="60" applyNumberFormat="1" applyFont="1" applyBorder="1" applyAlignment="1" applyProtection="1" quotePrefix="1">
      <alignment horizontal="center" vertical="center"/>
      <protection locked="0"/>
    </xf>
    <xf numFmtId="41" fontId="28" fillId="0" borderId="0" xfId="0" applyNumberFormat="1" applyFont="1" applyAlignment="1" applyProtection="1">
      <alignment/>
      <protection/>
    </xf>
    <xf numFmtId="0" fontId="28" fillId="0" borderId="21" xfId="60" applyNumberFormat="1" applyFont="1" applyBorder="1" applyAlignment="1" applyProtection="1" quotePrefix="1">
      <alignment horizontal="center" vertical="center"/>
      <protection locked="0"/>
    </xf>
    <xf numFmtId="41" fontId="28" fillId="0" borderId="0" xfId="0" applyNumberFormat="1" applyFont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distributed" vertical="center"/>
    </xf>
    <xf numFmtId="41" fontId="24" fillId="0" borderId="0" xfId="0" applyNumberFormat="1" applyFont="1" applyAlignment="1" applyProtection="1">
      <alignment horizontal="distributed" vertical="center"/>
      <protection locked="0"/>
    </xf>
    <xf numFmtId="41" fontId="24" fillId="0" borderId="22" xfId="0" applyNumberFormat="1" applyFont="1" applyBorder="1" applyAlignment="1" applyProtection="1">
      <alignment vertical="center"/>
      <protection locked="0"/>
    </xf>
    <xf numFmtId="0" fontId="24" fillId="0" borderId="23" xfId="0" applyNumberFormat="1" applyFont="1" applyBorder="1" applyAlignment="1" applyProtection="1">
      <alignment horizontal="left" vertical="center"/>
      <protection locked="0"/>
    </xf>
    <xf numFmtId="41" fontId="24" fillId="0" borderId="23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horizontal="left" vertical="center"/>
      <protection locked="0"/>
    </xf>
    <xf numFmtId="41" fontId="24" fillId="0" borderId="0" xfId="0" applyNumberFormat="1" applyFont="1" applyBorder="1" applyAlignment="1" applyProtection="1">
      <alignment horizontal="centerContinuous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Border="1" applyAlignment="1">
      <alignment horizontal="left" vertical="center"/>
    </xf>
    <xf numFmtId="176" fontId="24" fillId="0" borderId="0" xfId="0" applyNumberFormat="1" applyFont="1" applyAlignment="1" applyProtection="1">
      <alignment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2&#23554;&#22770;&#12362;&#12424;&#12403;&#37202;&#39006;130-1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"/>
      <sheetName val="131"/>
      <sheetName val="131(続き)"/>
      <sheetName val="132A"/>
      <sheetName val="132B"/>
      <sheetName val="133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 transitionEntry="1"/>
  <dimension ref="A1:Q52"/>
  <sheetViews>
    <sheetView tabSelected="1" zoomScalePageLayoutView="0" workbookViewId="0" topLeftCell="A1">
      <selection activeCell="D33" sqref="D33"/>
    </sheetView>
  </sheetViews>
  <sheetFormatPr defaultColWidth="15.25390625" defaultRowHeight="12" customHeight="1"/>
  <cols>
    <col min="1" max="1" width="15.75390625" style="30" customWidth="1"/>
    <col min="2" max="2" width="9.75390625" style="30" customWidth="1"/>
    <col min="3" max="5" width="10.75390625" style="30" customWidth="1"/>
    <col min="6" max="11" width="9.75390625" style="30" customWidth="1"/>
    <col min="12" max="16384" width="15.25390625" style="30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0" customFormat="1" ht="12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1" s="18" customFormat="1" ht="15" customHeight="1" thickTop="1">
      <c r="A4" s="11" t="s">
        <v>3</v>
      </c>
      <c r="B4" s="12" t="s">
        <v>4</v>
      </c>
      <c r="C4" s="13" t="s">
        <v>5</v>
      </c>
      <c r="D4" s="14"/>
      <c r="E4" s="15"/>
      <c r="F4" s="12" t="s">
        <v>6</v>
      </c>
      <c r="G4" s="16" t="s">
        <v>7</v>
      </c>
      <c r="H4" s="12" t="s">
        <v>8</v>
      </c>
      <c r="I4" s="16" t="s">
        <v>9</v>
      </c>
      <c r="J4" s="17" t="s">
        <v>10</v>
      </c>
      <c r="K4" s="10"/>
    </row>
    <row r="5" spans="1:17" s="18" customFormat="1" ht="15" customHeight="1">
      <c r="A5" s="19" t="s">
        <v>11</v>
      </c>
      <c r="B5" s="20"/>
      <c r="C5" s="21" t="s">
        <v>12</v>
      </c>
      <c r="D5" s="21" t="s">
        <v>13</v>
      </c>
      <c r="E5" s="21" t="s">
        <v>14</v>
      </c>
      <c r="F5" s="20"/>
      <c r="G5" s="21" t="s">
        <v>15</v>
      </c>
      <c r="H5" s="20"/>
      <c r="I5" s="21" t="s">
        <v>16</v>
      </c>
      <c r="J5" s="22"/>
      <c r="K5" s="23"/>
      <c r="L5" s="24"/>
      <c r="M5" s="24"/>
      <c r="N5" s="24"/>
      <c r="O5" s="24"/>
      <c r="P5" s="24"/>
      <c r="Q5" s="24"/>
    </row>
    <row r="6" spans="1:17" s="18" customFormat="1" ht="6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3"/>
      <c r="L6" s="24"/>
      <c r="M6" s="24"/>
      <c r="N6" s="24"/>
      <c r="O6" s="24"/>
      <c r="P6" s="24"/>
      <c r="Q6" s="24"/>
    </row>
    <row r="7" spans="1:10" ht="12" customHeight="1">
      <c r="A7" s="27" t="s">
        <v>17</v>
      </c>
      <c r="B7" s="28">
        <f>SUM(C7:J7)</f>
        <v>27140</v>
      </c>
      <c r="C7" s="28">
        <v>24</v>
      </c>
      <c r="D7" s="28">
        <v>353</v>
      </c>
      <c r="E7" s="28">
        <v>15900</v>
      </c>
      <c r="F7" s="28">
        <v>636</v>
      </c>
      <c r="G7" s="29">
        <v>2722</v>
      </c>
      <c r="H7" s="28">
        <v>3</v>
      </c>
      <c r="I7" s="28">
        <v>4815</v>
      </c>
      <c r="J7" s="28">
        <v>2687</v>
      </c>
    </row>
    <row r="8" spans="1:10" ht="12" customHeight="1">
      <c r="A8" s="31" t="s">
        <v>18</v>
      </c>
      <c r="B8" s="28">
        <f>SUM(C8:J8)</f>
        <v>27411</v>
      </c>
      <c r="C8" s="28">
        <v>28</v>
      </c>
      <c r="D8" s="28">
        <v>454</v>
      </c>
      <c r="E8" s="28">
        <v>14289</v>
      </c>
      <c r="F8" s="28">
        <v>501</v>
      </c>
      <c r="G8" s="29">
        <v>2731</v>
      </c>
      <c r="H8" s="28">
        <v>2</v>
      </c>
      <c r="I8" s="28">
        <v>6287</v>
      </c>
      <c r="J8" s="28">
        <v>3119</v>
      </c>
    </row>
    <row r="9" spans="1:10" ht="12" customHeight="1">
      <c r="A9" s="31" t="s">
        <v>19</v>
      </c>
      <c r="B9" s="28">
        <f>SUM(C9:J9)</f>
        <v>32991</v>
      </c>
      <c r="C9" s="28">
        <v>36</v>
      </c>
      <c r="D9" s="28">
        <v>679</v>
      </c>
      <c r="E9" s="28">
        <v>17701</v>
      </c>
      <c r="F9" s="28">
        <v>282</v>
      </c>
      <c r="G9" s="28">
        <v>2811</v>
      </c>
      <c r="H9" s="28">
        <v>1</v>
      </c>
      <c r="I9" s="28">
        <v>8154</v>
      </c>
      <c r="J9" s="28">
        <v>3327</v>
      </c>
    </row>
    <row r="10" spans="1:10" s="32" customFormat="1" ht="12" customHeight="1">
      <c r="A10" s="31" t="s">
        <v>20</v>
      </c>
      <c r="B10" s="28">
        <f>SUM(C10:J10)</f>
        <v>32492</v>
      </c>
      <c r="C10" s="28">
        <v>35</v>
      </c>
      <c r="D10" s="28">
        <v>720</v>
      </c>
      <c r="E10" s="28">
        <v>12991</v>
      </c>
      <c r="F10" s="28">
        <v>202</v>
      </c>
      <c r="G10" s="28">
        <v>2667</v>
      </c>
      <c r="H10" s="28">
        <v>1</v>
      </c>
      <c r="I10" s="28">
        <v>12118</v>
      </c>
      <c r="J10" s="28">
        <v>3758</v>
      </c>
    </row>
    <row r="11" spans="1:10" s="32" customFormat="1" ht="12" customHeight="1">
      <c r="A11" s="31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2" customFormat="1" ht="12" customHeight="1">
      <c r="A12" s="33" t="s">
        <v>21</v>
      </c>
      <c r="B12" s="34">
        <f>SUM(B14:B23)</f>
        <v>29807</v>
      </c>
      <c r="C12" s="34">
        <f>SUM(C14:C23)</f>
        <v>44</v>
      </c>
      <c r="D12" s="34">
        <f aca="true" t="shared" si="0" ref="D12:J12">SUM(D14:D23)</f>
        <v>1000</v>
      </c>
      <c r="E12" s="34">
        <f t="shared" si="0"/>
        <v>13945</v>
      </c>
      <c r="F12" s="34">
        <f t="shared" si="0"/>
        <v>174</v>
      </c>
      <c r="G12" s="34">
        <f t="shared" si="0"/>
        <v>2497</v>
      </c>
      <c r="H12" s="34">
        <f t="shared" si="0"/>
        <v>1</v>
      </c>
      <c r="I12" s="34">
        <f t="shared" si="0"/>
        <v>9480</v>
      </c>
      <c r="J12" s="34">
        <f t="shared" si="0"/>
        <v>2660</v>
      </c>
    </row>
    <row r="13" spans="1:10" ht="12" customHeight="1">
      <c r="A13" s="31"/>
      <c r="B13" s="35"/>
      <c r="C13" s="28"/>
      <c r="D13" s="28"/>
      <c r="E13" s="28"/>
      <c r="F13" s="28"/>
      <c r="G13" s="28"/>
      <c r="H13" s="28"/>
      <c r="I13" s="28"/>
      <c r="J13" s="28"/>
    </row>
    <row r="14" spans="1:10" s="32" customFormat="1" ht="12" customHeight="1">
      <c r="A14" s="27" t="s">
        <v>22</v>
      </c>
      <c r="B14" s="28">
        <v>5471</v>
      </c>
      <c r="C14" s="36">
        <v>1</v>
      </c>
      <c r="D14" s="36">
        <v>69</v>
      </c>
      <c r="E14" s="36">
        <v>1720</v>
      </c>
      <c r="F14" s="37">
        <v>174</v>
      </c>
      <c r="G14" s="37">
        <v>1498</v>
      </c>
      <c r="H14" s="37" t="s">
        <v>23</v>
      </c>
      <c r="I14" s="37">
        <v>1567</v>
      </c>
      <c r="J14" s="37">
        <v>441</v>
      </c>
    </row>
    <row r="15" spans="1:10" ht="12" customHeight="1">
      <c r="A15" s="27" t="s">
        <v>24</v>
      </c>
      <c r="B15" s="28">
        <v>875</v>
      </c>
      <c r="C15" s="36">
        <v>3</v>
      </c>
      <c r="D15" s="28">
        <v>35</v>
      </c>
      <c r="E15" s="28">
        <v>824</v>
      </c>
      <c r="F15" s="37" t="s">
        <v>23</v>
      </c>
      <c r="G15" s="37">
        <v>12</v>
      </c>
      <c r="H15" s="37" t="s">
        <v>23</v>
      </c>
      <c r="I15" s="37" t="s">
        <v>23</v>
      </c>
      <c r="J15" s="36">
        <v>0</v>
      </c>
    </row>
    <row r="16" spans="1:10" ht="12" customHeight="1">
      <c r="A16" s="27" t="s">
        <v>25</v>
      </c>
      <c r="B16" s="28">
        <f>SUM(C16:J16)</f>
        <v>731</v>
      </c>
      <c r="C16" s="36">
        <v>1</v>
      </c>
      <c r="D16" s="28">
        <v>26</v>
      </c>
      <c r="E16" s="28">
        <v>575</v>
      </c>
      <c r="F16" s="37" t="s">
        <v>23</v>
      </c>
      <c r="G16" s="37">
        <v>94</v>
      </c>
      <c r="H16" s="37" t="s">
        <v>23</v>
      </c>
      <c r="I16" s="37" t="s">
        <v>23</v>
      </c>
      <c r="J16" s="37">
        <v>35</v>
      </c>
    </row>
    <row r="17" spans="1:10" ht="12" customHeight="1">
      <c r="A17" s="27" t="s">
        <v>26</v>
      </c>
      <c r="B17" s="28">
        <f>SUM(C17:J17)</f>
        <v>11460</v>
      </c>
      <c r="C17" s="36">
        <v>6</v>
      </c>
      <c r="D17" s="28">
        <v>102</v>
      </c>
      <c r="E17" s="28">
        <v>1256</v>
      </c>
      <c r="F17" s="37" t="s">
        <v>23</v>
      </c>
      <c r="G17" s="37">
        <v>8</v>
      </c>
      <c r="H17" s="37">
        <v>1</v>
      </c>
      <c r="I17" s="37">
        <v>7913</v>
      </c>
      <c r="J17" s="37">
        <v>2174</v>
      </c>
    </row>
    <row r="18" spans="1:10" ht="12" customHeight="1">
      <c r="A18" s="38" t="s">
        <v>27</v>
      </c>
      <c r="B18" s="28">
        <v>688</v>
      </c>
      <c r="C18" s="36">
        <v>0</v>
      </c>
      <c r="D18" s="28">
        <v>11</v>
      </c>
      <c r="E18" s="28">
        <v>250</v>
      </c>
      <c r="F18" s="37" t="s">
        <v>23</v>
      </c>
      <c r="G18" s="37">
        <v>426</v>
      </c>
      <c r="H18" s="37" t="s">
        <v>23</v>
      </c>
      <c r="I18" s="37" t="s">
        <v>23</v>
      </c>
      <c r="J18" s="37" t="s">
        <v>23</v>
      </c>
    </row>
    <row r="19" spans="1:10" ht="12" customHeight="1">
      <c r="A19" s="27" t="s">
        <v>28</v>
      </c>
      <c r="B19" s="28">
        <v>966</v>
      </c>
      <c r="C19" s="36">
        <v>1</v>
      </c>
      <c r="D19" s="28">
        <v>17</v>
      </c>
      <c r="E19" s="28">
        <v>836</v>
      </c>
      <c r="F19" s="37" t="s">
        <v>23</v>
      </c>
      <c r="G19" s="37">
        <v>111</v>
      </c>
      <c r="H19" s="37" t="s">
        <v>23</v>
      </c>
      <c r="I19" s="37" t="s">
        <v>23</v>
      </c>
      <c r="J19" s="37" t="s">
        <v>23</v>
      </c>
    </row>
    <row r="20" spans="1:10" ht="12" customHeight="1">
      <c r="A20" s="27" t="s">
        <v>29</v>
      </c>
      <c r="B20" s="28">
        <v>614</v>
      </c>
      <c r="C20" s="36">
        <v>0</v>
      </c>
      <c r="D20" s="29">
        <v>17</v>
      </c>
      <c r="E20" s="29">
        <v>561</v>
      </c>
      <c r="F20" s="37" t="s">
        <v>23</v>
      </c>
      <c r="G20" s="37">
        <v>33</v>
      </c>
      <c r="H20" s="37" t="s">
        <v>23</v>
      </c>
      <c r="I20" s="37" t="s">
        <v>23</v>
      </c>
      <c r="J20" s="37">
        <v>2</v>
      </c>
    </row>
    <row r="21" spans="1:10" ht="12" customHeight="1">
      <c r="A21" s="27" t="s">
        <v>30</v>
      </c>
      <c r="B21" s="28">
        <v>6184</v>
      </c>
      <c r="C21" s="36">
        <v>25</v>
      </c>
      <c r="D21" s="28">
        <v>530</v>
      </c>
      <c r="E21" s="28">
        <v>5473</v>
      </c>
      <c r="F21" s="37" t="s">
        <v>23</v>
      </c>
      <c r="G21" s="37">
        <v>155</v>
      </c>
      <c r="H21" s="37" t="s">
        <v>23</v>
      </c>
      <c r="I21" s="37" t="s">
        <v>23</v>
      </c>
      <c r="J21" s="37" t="s">
        <v>23</v>
      </c>
    </row>
    <row r="22" spans="1:10" ht="12" customHeight="1">
      <c r="A22" s="27" t="s">
        <v>31</v>
      </c>
      <c r="B22" s="28">
        <f>SUM(C22:J22)</f>
        <v>932</v>
      </c>
      <c r="C22" s="36">
        <v>4</v>
      </c>
      <c r="D22" s="28">
        <v>85</v>
      </c>
      <c r="E22" s="28">
        <v>707</v>
      </c>
      <c r="F22" s="37" t="s">
        <v>23</v>
      </c>
      <c r="G22" s="37">
        <v>128</v>
      </c>
      <c r="H22" s="37" t="s">
        <v>23</v>
      </c>
      <c r="I22" s="37" t="s">
        <v>23</v>
      </c>
      <c r="J22" s="37">
        <v>8</v>
      </c>
    </row>
    <row r="23" spans="1:10" ht="12" customHeight="1">
      <c r="A23" s="27" t="s">
        <v>32</v>
      </c>
      <c r="B23" s="28">
        <f>SUM(C23:J23)</f>
        <v>1886</v>
      </c>
      <c r="C23" s="36">
        <v>3</v>
      </c>
      <c r="D23" s="29">
        <v>108</v>
      </c>
      <c r="E23" s="29">
        <v>1743</v>
      </c>
      <c r="F23" s="37" t="s">
        <v>23</v>
      </c>
      <c r="G23" s="37">
        <v>32</v>
      </c>
      <c r="H23" s="37" t="s">
        <v>23</v>
      </c>
      <c r="I23" s="37" t="s">
        <v>23</v>
      </c>
      <c r="J23" s="36">
        <v>0</v>
      </c>
    </row>
    <row r="24" spans="1:10" ht="5.25" customHeight="1">
      <c r="A24" s="39"/>
      <c r="B24" s="40"/>
      <c r="C24" s="28"/>
      <c r="D24" s="28"/>
      <c r="E24" s="28"/>
      <c r="F24" s="28"/>
      <c r="G24" s="28"/>
      <c r="H24" s="28"/>
      <c r="I24" s="28"/>
      <c r="J24" s="28"/>
    </row>
    <row r="25" spans="1:10" ht="12" customHeight="1">
      <c r="A25" s="41" t="s">
        <v>33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s="10" customFormat="1" ht="12" customHeight="1">
      <c r="A26" s="43"/>
      <c r="B26" s="44"/>
      <c r="C26" s="44"/>
      <c r="D26" s="44"/>
      <c r="E26" s="44"/>
      <c r="F26" s="44"/>
      <c r="G26" s="44"/>
      <c r="H26" s="44"/>
      <c r="I26" s="44"/>
      <c r="J26" s="35"/>
    </row>
    <row r="27" spans="1:11" s="18" customFormat="1" ht="15" customHeight="1">
      <c r="A27" s="45" t="s">
        <v>34</v>
      </c>
      <c r="B27" s="46"/>
      <c r="C27" s="46"/>
      <c r="D27" s="46"/>
      <c r="E27" s="46"/>
      <c r="F27" s="46"/>
      <c r="G27" s="46"/>
      <c r="H27" s="46"/>
      <c r="I27" s="46"/>
      <c r="J27" s="46"/>
      <c r="K27" s="23"/>
    </row>
    <row r="28" spans="1:17" s="18" customFormat="1" ht="12" customHeight="1" thickBot="1">
      <c r="A28" s="7" t="s">
        <v>2</v>
      </c>
      <c r="B28" s="8"/>
      <c r="C28" s="8"/>
      <c r="D28" s="8"/>
      <c r="E28" s="8"/>
      <c r="F28" s="8"/>
      <c r="G28" s="8"/>
      <c r="H28" s="8"/>
      <c r="I28" s="8"/>
      <c r="J28" s="9"/>
      <c r="K28" s="23"/>
      <c r="L28" s="24"/>
      <c r="M28" s="24"/>
      <c r="N28" s="24"/>
      <c r="O28" s="24"/>
      <c r="P28" s="24"/>
      <c r="Q28" s="24"/>
    </row>
    <row r="29" spans="1:10" ht="15" customHeight="1" thickTop="1">
      <c r="A29" s="11" t="s">
        <v>3</v>
      </c>
      <c r="B29" s="12" t="s">
        <v>4</v>
      </c>
      <c r="C29" s="13" t="s">
        <v>5</v>
      </c>
      <c r="D29" s="14"/>
      <c r="E29" s="15"/>
      <c r="F29" s="12" t="s">
        <v>6</v>
      </c>
      <c r="G29" s="16" t="s">
        <v>7</v>
      </c>
      <c r="H29" s="12" t="s">
        <v>8</v>
      </c>
      <c r="I29" s="16" t="s">
        <v>9</v>
      </c>
      <c r="J29" s="17" t="s">
        <v>10</v>
      </c>
    </row>
    <row r="30" spans="1:10" ht="15" customHeight="1">
      <c r="A30" s="19" t="s">
        <v>11</v>
      </c>
      <c r="B30" s="20"/>
      <c r="C30" s="21" t="s">
        <v>12</v>
      </c>
      <c r="D30" s="21" t="s">
        <v>13</v>
      </c>
      <c r="E30" s="21" t="s">
        <v>14</v>
      </c>
      <c r="F30" s="20"/>
      <c r="G30" s="21" t="s">
        <v>15</v>
      </c>
      <c r="H30" s="20"/>
      <c r="I30" s="21" t="s">
        <v>16</v>
      </c>
      <c r="J30" s="22"/>
    </row>
    <row r="31" spans="1:10" ht="6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spans="1:10" s="32" customFormat="1" ht="12" customHeight="1">
      <c r="A32" s="27" t="s">
        <v>17</v>
      </c>
      <c r="B32" s="28">
        <f>SUM(C32:J32)</f>
        <v>38346</v>
      </c>
      <c r="C32" s="28">
        <v>185</v>
      </c>
      <c r="D32" s="28">
        <v>1324</v>
      </c>
      <c r="E32" s="28">
        <v>13158</v>
      </c>
      <c r="F32" s="28">
        <v>640</v>
      </c>
      <c r="G32" s="29">
        <v>5996</v>
      </c>
      <c r="H32" s="28">
        <v>16088</v>
      </c>
      <c r="I32" s="28">
        <v>404</v>
      </c>
      <c r="J32" s="28">
        <v>551</v>
      </c>
    </row>
    <row r="33" spans="1:10" ht="12" customHeight="1">
      <c r="A33" s="31" t="s">
        <v>18</v>
      </c>
      <c r="B33" s="28">
        <f>SUM(C33:J33)</f>
        <v>40132</v>
      </c>
      <c r="C33" s="28">
        <v>197</v>
      </c>
      <c r="D33" s="28">
        <v>1703</v>
      </c>
      <c r="E33" s="28">
        <v>13669</v>
      </c>
      <c r="F33" s="28">
        <v>461</v>
      </c>
      <c r="G33" s="29">
        <v>6177</v>
      </c>
      <c r="H33" s="28">
        <v>16879</v>
      </c>
      <c r="I33" s="28">
        <v>501</v>
      </c>
      <c r="J33" s="28">
        <v>545</v>
      </c>
    </row>
    <row r="34" spans="1:10" s="32" customFormat="1" ht="12" customHeight="1">
      <c r="A34" s="31" t="s">
        <v>19</v>
      </c>
      <c r="B34" s="28">
        <f>SUM(C34:J34)</f>
        <v>42088</v>
      </c>
      <c r="C34" s="28">
        <v>235</v>
      </c>
      <c r="D34" s="28">
        <v>2249</v>
      </c>
      <c r="E34" s="28">
        <v>14402</v>
      </c>
      <c r="F34" s="28">
        <v>312</v>
      </c>
      <c r="G34" s="28">
        <v>6378</v>
      </c>
      <c r="H34" s="28">
        <v>17280</v>
      </c>
      <c r="I34" s="28">
        <v>654</v>
      </c>
      <c r="J34" s="28">
        <v>578</v>
      </c>
    </row>
    <row r="35" spans="1:10" ht="12" customHeight="1">
      <c r="A35" s="31" t="s">
        <v>20</v>
      </c>
      <c r="B35" s="28">
        <f>SUM(C35:J35)</f>
        <v>45302</v>
      </c>
      <c r="C35" s="28">
        <v>244</v>
      </c>
      <c r="D35" s="28">
        <v>2713</v>
      </c>
      <c r="E35" s="28">
        <v>13540</v>
      </c>
      <c r="F35" s="28">
        <v>211</v>
      </c>
      <c r="G35" s="28">
        <v>6595</v>
      </c>
      <c r="H35" s="28">
        <v>20568</v>
      </c>
      <c r="I35" s="28">
        <v>815</v>
      </c>
      <c r="J35" s="28">
        <v>616</v>
      </c>
    </row>
    <row r="36" spans="1:10" ht="12" customHeight="1">
      <c r="A36" s="31"/>
      <c r="B36" s="28"/>
      <c r="C36" s="28"/>
      <c r="D36" s="28"/>
      <c r="E36" s="28"/>
      <c r="F36" s="28"/>
      <c r="G36" s="28"/>
      <c r="H36" s="28"/>
      <c r="I36" s="28"/>
      <c r="J36" s="28"/>
    </row>
    <row r="37" spans="1:10" s="32" customFormat="1" ht="12" customHeight="1">
      <c r="A37" s="33" t="s">
        <v>21</v>
      </c>
      <c r="B37" s="34">
        <f>SUM(B39:B48)</f>
        <v>45912</v>
      </c>
      <c r="C37" s="34">
        <f>SUM(C39:C48)</f>
        <v>237</v>
      </c>
      <c r="D37" s="34">
        <f aca="true" t="shared" si="1" ref="D37:J37">SUM(D39:D48)</f>
        <v>3150</v>
      </c>
      <c r="E37" s="34">
        <f t="shared" si="1"/>
        <v>12983</v>
      </c>
      <c r="F37" s="34">
        <f t="shared" si="1"/>
        <v>166</v>
      </c>
      <c r="G37" s="34">
        <f t="shared" si="1"/>
        <v>7098</v>
      </c>
      <c r="H37" s="34">
        <f t="shared" si="1"/>
        <v>20748</v>
      </c>
      <c r="I37" s="34">
        <f t="shared" si="1"/>
        <v>884</v>
      </c>
      <c r="J37" s="34">
        <f t="shared" si="1"/>
        <v>639</v>
      </c>
    </row>
    <row r="38" spans="1:10" ht="12" customHeight="1">
      <c r="A38" s="31"/>
      <c r="B38" s="35"/>
      <c r="C38" s="28"/>
      <c r="D38" s="28"/>
      <c r="E38" s="28"/>
      <c r="F38" s="28"/>
      <c r="G38" s="28"/>
      <c r="H38" s="28"/>
      <c r="I38" s="28"/>
      <c r="J38" s="28"/>
    </row>
    <row r="39" spans="1:10" ht="12" customHeight="1">
      <c r="A39" s="27" t="s">
        <v>22</v>
      </c>
      <c r="B39" s="28">
        <v>10661</v>
      </c>
      <c r="C39" s="36">
        <v>64</v>
      </c>
      <c r="D39" s="36">
        <v>861</v>
      </c>
      <c r="E39" s="36">
        <v>2620</v>
      </c>
      <c r="F39" s="23">
        <v>51</v>
      </c>
      <c r="G39" s="36">
        <v>1340</v>
      </c>
      <c r="H39" s="23">
        <v>5267</v>
      </c>
      <c r="I39" s="36">
        <v>293</v>
      </c>
      <c r="J39" s="36">
        <v>164</v>
      </c>
    </row>
    <row r="40" spans="1:10" ht="12" customHeight="1">
      <c r="A40" s="27" t="s">
        <v>24</v>
      </c>
      <c r="B40" s="28">
        <v>1599</v>
      </c>
      <c r="C40" s="36">
        <v>3</v>
      </c>
      <c r="D40" s="28">
        <v>33</v>
      </c>
      <c r="E40" s="28">
        <v>686</v>
      </c>
      <c r="F40" s="28">
        <v>3</v>
      </c>
      <c r="G40" s="28">
        <v>372</v>
      </c>
      <c r="H40" s="28">
        <v>463</v>
      </c>
      <c r="I40" s="28">
        <v>17</v>
      </c>
      <c r="J40" s="28">
        <v>21</v>
      </c>
    </row>
    <row r="41" spans="1:10" ht="12" customHeight="1">
      <c r="A41" s="27" t="s">
        <v>25</v>
      </c>
      <c r="B41" s="28">
        <f>SUM(C41:J41)</f>
        <v>9718</v>
      </c>
      <c r="C41" s="36">
        <v>78</v>
      </c>
      <c r="D41" s="28">
        <v>935</v>
      </c>
      <c r="E41" s="28">
        <v>1815</v>
      </c>
      <c r="F41" s="28">
        <v>41</v>
      </c>
      <c r="G41" s="28">
        <v>898</v>
      </c>
      <c r="H41" s="28">
        <v>5574</v>
      </c>
      <c r="I41" s="28">
        <v>198</v>
      </c>
      <c r="J41" s="47">
        <v>179</v>
      </c>
    </row>
    <row r="42" spans="1:10" ht="12" customHeight="1">
      <c r="A42" s="27" t="s">
        <v>26</v>
      </c>
      <c r="B42" s="28">
        <v>3425</v>
      </c>
      <c r="C42" s="36">
        <v>16</v>
      </c>
      <c r="D42" s="28">
        <v>197</v>
      </c>
      <c r="E42" s="28">
        <v>793</v>
      </c>
      <c r="F42" s="28">
        <v>8</v>
      </c>
      <c r="G42" s="28">
        <v>824</v>
      </c>
      <c r="H42" s="28">
        <v>1467</v>
      </c>
      <c r="I42" s="28">
        <v>77</v>
      </c>
      <c r="J42" s="28">
        <v>41</v>
      </c>
    </row>
    <row r="43" spans="1:10" ht="12" customHeight="1">
      <c r="A43" s="38" t="s">
        <v>27</v>
      </c>
      <c r="B43" s="28">
        <v>3337</v>
      </c>
      <c r="C43" s="36">
        <v>19</v>
      </c>
      <c r="D43" s="28">
        <v>285</v>
      </c>
      <c r="E43" s="28">
        <v>750</v>
      </c>
      <c r="F43" s="28">
        <v>5</v>
      </c>
      <c r="G43" s="28">
        <v>630</v>
      </c>
      <c r="H43" s="28">
        <v>1552</v>
      </c>
      <c r="I43" s="28">
        <v>57</v>
      </c>
      <c r="J43" s="28">
        <v>40</v>
      </c>
    </row>
    <row r="44" spans="1:10" ht="12" customHeight="1">
      <c r="A44" s="27" t="s">
        <v>28</v>
      </c>
      <c r="B44" s="28">
        <v>2484</v>
      </c>
      <c r="C44" s="36">
        <v>4</v>
      </c>
      <c r="D44" s="28">
        <v>59</v>
      </c>
      <c r="E44" s="28">
        <v>983</v>
      </c>
      <c r="F44" s="28">
        <v>3</v>
      </c>
      <c r="G44" s="28">
        <v>603</v>
      </c>
      <c r="H44" s="28">
        <v>775</v>
      </c>
      <c r="I44" s="28">
        <v>28</v>
      </c>
      <c r="J44" s="29">
        <v>28</v>
      </c>
    </row>
    <row r="45" spans="1:10" ht="12" customHeight="1">
      <c r="A45" s="27" t="s">
        <v>29</v>
      </c>
      <c r="B45" s="28">
        <f>SUM(C45:J45)</f>
        <v>1681</v>
      </c>
      <c r="C45" s="36">
        <v>4</v>
      </c>
      <c r="D45" s="29">
        <v>47</v>
      </c>
      <c r="E45" s="29">
        <v>765</v>
      </c>
      <c r="F45" s="28">
        <v>5</v>
      </c>
      <c r="G45" s="28">
        <v>303</v>
      </c>
      <c r="H45" s="28">
        <v>515</v>
      </c>
      <c r="I45" s="29">
        <v>24</v>
      </c>
      <c r="J45" s="29">
        <v>18</v>
      </c>
    </row>
    <row r="46" spans="1:10" ht="12" customHeight="1">
      <c r="A46" s="27" t="s">
        <v>30</v>
      </c>
      <c r="B46" s="28">
        <v>5933</v>
      </c>
      <c r="C46" s="36">
        <v>18</v>
      </c>
      <c r="D46" s="28">
        <v>341</v>
      </c>
      <c r="E46" s="28">
        <v>2148</v>
      </c>
      <c r="F46" s="28">
        <v>15</v>
      </c>
      <c r="G46" s="28">
        <v>901</v>
      </c>
      <c r="H46" s="28">
        <v>2354</v>
      </c>
      <c r="I46" s="28">
        <v>90</v>
      </c>
      <c r="J46" s="28">
        <v>64</v>
      </c>
    </row>
    <row r="47" spans="1:10" ht="12" customHeight="1">
      <c r="A47" s="27" t="s">
        <v>31</v>
      </c>
      <c r="B47" s="28">
        <f>SUM(C47:J47)</f>
        <v>3431</v>
      </c>
      <c r="C47" s="36">
        <v>18</v>
      </c>
      <c r="D47" s="28">
        <v>239</v>
      </c>
      <c r="E47" s="28">
        <v>988</v>
      </c>
      <c r="F47" s="28">
        <v>20</v>
      </c>
      <c r="G47" s="28">
        <v>584</v>
      </c>
      <c r="H47" s="28">
        <v>1488</v>
      </c>
      <c r="I47" s="28">
        <v>50</v>
      </c>
      <c r="J47" s="28">
        <v>44</v>
      </c>
    </row>
    <row r="48" spans="1:10" ht="12" customHeight="1">
      <c r="A48" s="27" t="s">
        <v>32</v>
      </c>
      <c r="B48" s="28">
        <v>3643</v>
      </c>
      <c r="C48" s="36">
        <v>13</v>
      </c>
      <c r="D48" s="29">
        <v>153</v>
      </c>
      <c r="E48" s="29">
        <v>1435</v>
      </c>
      <c r="F48" s="28">
        <v>15</v>
      </c>
      <c r="G48" s="28">
        <v>643</v>
      </c>
      <c r="H48" s="28">
        <v>1293</v>
      </c>
      <c r="I48" s="28">
        <v>50</v>
      </c>
      <c r="J48" s="28">
        <v>40</v>
      </c>
    </row>
    <row r="49" spans="1:10" ht="6" customHeight="1">
      <c r="A49" s="39"/>
      <c r="B49" s="40"/>
      <c r="C49" s="28"/>
      <c r="D49" s="28"/>
      <c r="E49" s="28"/>
      <c r="F49" s="28"/>
      <c r="G49" s="28"/>
      <c r="H49" s="28"/>
      <c r="I49" s="28"/>
      <c r="J49" s="28"/>
    </row>
    <row r="50" spans="1:10" ht="12" customHeight="1">
      <c r="A50" s="41" t="s">
        <v>33</v>
      </c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" customHeight="1">
      <c r="A51" s="48" t="s">
        <v>35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</sheetData>
  <sheetProtection/>
  <mergeCells count="13">
    <mergeCell ref="A27:J27"/>
    <mergeCell ref="B29:B30"/>
    <mergeCell ref="C29:E29"/>
    <mergeCell ref="F29:F30"/>
    <mergeCell ref="H29:H30"/>
    <mergeCell ref="J29:J30"/>
    <mergeCell ref="A1:J1"/>
    <mergeCell ref="A2:J2"/>
    <mergeCell ref="B4:B5"/>
    <mergeCell ref="C4:E4"/>
    <mergeCell ref="F4:F5"/>
    <mergeCell ref="H4:H5"/>
    <mergeCell ref="J4:J5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2009-05-18T02:13:18Z</dcterms:created>
  <dcterms:modified xsi:type="dcterms:W3CDTF">2009-05-18T02:13:24Z</dcterms:modified>
  <cp:category/>
  <cp:version/>
  <cp:contentType/>
  <cp:contentStatus/>
</cp:coreProperties>
</file>