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3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<sst xmlns="http://schemas.openxmlformats.org/spreadsheetml/2006/main" count="38" uniqueCount="37">
  <si>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143. 　　　商 工 組 合 中 央 金 庫 主 要 勘 定</t>
  </si>
  <si>
    <t xml:space="preserve"> 　（単位  100万円）</t>
  </si>
  <si>
    <t xml:space="preserve">各年度末、月末  </t>
  </si>
  <si>
    <t>年度および月次</t>
  </si>
  <si>
    <t xml:space="preserve">        預　　　　 金 　　　　残　　　　 高</t>
  </si>
  <si>
    <t>　　　貸　　 出　　 残　　 高</t>
  </si>
  <si>
    <t>現金</t>
  </si>
  <si>
    <t>預け金</t>
  </si>
  <si>
    <t>総　額</t>
  </si>
  <si>
    <t>当座</t>
  </si>
  <si>
    <t>普通</t>
  </si>
  <si>
    <t>通知</t>
  </si>
  <si>
    <t>定　期</t>
  </si>
  <si>
    <t>公金</t>
  </si>
  <si>
    <t>その他</t>
  </si>
  <si>
    <t>手形貸付</t>
  </si>
  <si>
    <t>証書貸付</t>
  </si>
  <si>
    <t>割引貸付</t>
  </si>
  <si>
    <t>昭和39年度</t>
  </si>
  <si>
    <t>40</t>
  </si>
  <si>
    <t>41</t>
  </si>
  <si>
    <t>42</t>
  </si>
  <si>
    <t>43</t>
  </si>
  <si>
    <t>43 年　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</si>
  <si>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</si>
  <si>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</si>
  <si>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</si>
  <si>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</si>
  <si>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</si>
  <si>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　　10</t>
  </si>
  <si>
    <t xml:space="preserve"> 　　11</t>
  </si>
  <si>
    <t xml:space="preserve"> 　　12</t>
  </si>
  <si>
    <t>44 年　1 月</t>
  </si>
  <si>
    <t xml:space="preserve">     2</t>
  </si>
  <si>
    <t xml:space="preserve">     3</t>
  </si>
  <si>
    <t>　 資料：商工組合中央金庫大分支店</t>
  </si>
  <si>
    <t>　 注　公金は公金預金と公金借入金の合計である。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</si>
</sst>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0" fontId="21" fillId="0" borderId="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vertical="center"/>
    </xf>
    <xf numFmtId="3" fontId="21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6" fontId="21" fillId="0" borderId="26" xfId="0" applyNumberFormat="1" applyFont="1" applyBorder="1" applyAlignment="1" applyProtection="1">
      <alignment vertical="center"/>
      <protection/>
    </xf>
    <xf numFmtId="0" fontId="22" fillId="0" borderId="26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3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 locked="0"/>
    </xf>
    <xf numFmtId="49" fontId="21" fillId="0" borderId="18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 quotePrefix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49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Border="1" applyAlignment="1" applyProtection="1" quotePrefix="1">
      <alignment horizontal="distributed" vertical="center"/>
      <protection locked="0"/>
    </xf>
    <xf numFmtId="3" fontId="21" fillId="0" borderId="18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 quotePrefix="1">
      <alignment horizontal="center" vertical="center"/>
      <protection locked="0"/>
    </xf>
    <xf numFmtId="3" fontId="21" fillId="0" borderId="23" xfId="0" applyNumberFormat="1" applyFont="1" applyBorder="1" applyAlignment="1" applyProtection="1" quotePrefix="1">
      <alignment horizontal="center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1"/>
    </sheetView>
  </sheetViews>
  <sheetFormatPr defaultColWidth="10.59765625" defaultRowHeight="12" customHeight="1"/>
  <cols>
    <col min="1" max="1" width="0.8984375" style="56" customWidth="1"/>
    <col min="2" max="2" width="14.69921875" style="56" customWidth="1"/>
    <col min="3" max="3" width="0.8984375" style="56" customWidth="1"/>
    <col min="4" max="4" width="8.69921875" style="56" customWidth="1"/>
    <col min="5" max="7" width="6.69921875" style="56" customWidth="1"/>
    <col min="8" max="8" width="8.69921875" style="56" customWidth="1"/>
    <col min="9" max="10" width="6.69921875" style="56" customWidth="1"/>
    <col min="11" max="14" width="8.69921875" style="56" customWidth="1"/>
    <col min="15" max="15" width="5.69921875" style="56" customWidth="1"/>
    <col min="16" max="16" width="6.69921875" style="56" customWidth="1"/>
    <col min="17" max="16384" width="10.59765625" style="56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" customFormat="1" ht="12" customHeight="1" thickBot="1">
      <c r="B2" s="3" t="s">
        <v>1</v>
      </c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  <c r="O2" s="7"/>
      <c r="P2" s="7"/>
    </row>
    <row r="3" spans="1:16" s="2" customFormat="1" ht="12" customHeight="1" thickTop="1">
      <c r="A3" s="8" t="s">
        <v>3</v>
      </c>
      <c r="B3" s="9"/>
      <c r="C3" s="10"/>
      <c r="D3" s="11" t="s">
        <v>4</v>
      </c>
      <c r="E3" s="12"/>
      <c r="F3" s="12"/>
      <c r="G3" s="12"/>
      <c r="H3" s="12"/>
      <c r="I3" s="12"/>
      <c r="J3" s="13"/>
      <c r="K3" s="11" t="s">
        <v>5</v>
      </c>
      <c r="L3" s="14"/>
      <c r="M3" s="14"/>
      <c r="N3" s="15"/>
      <c r="O3" s="16" t="s">
        <v>6</v>
      </c>
      <c r="P3" s="17" t="s">
        <v>7</v>
      </c>
    </row>
    <row r="4" spans="1:16" s="2" customFormat="1" ht="12" customHeight="1">
      <c r="A4" s="18"/>
      <c r="B4" s="18"/>
      <c r="C4" s="19"/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8</v>
      </c>
      <c r="L4" s="20" t="s">
        <v>15</v>
      </c>
      <c r="M4" s="20" t="s">
        <v>16</v>
      </c>
      <c r="N4" s="20" t="s">
        <v>17</v>
      </c>
      <c r="O4" s="21"/>
      <c r="P4" s="22"/>
    </row>
    <row r="5" spans="1:16" s="2" customFormat="1" ht="12" customHeight="1">
      <c r="A5" s="23"/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/>
      <c r="P5" s="28"/>
    </row>
    <row r="6" spans="1:16" s="2" customFormat="1" ht="6" customHeight="1">
      <c r="A6" s="29"/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2" customFormat="1" ht="12" customHeight="1">
      <c r="A7" s="33"/>
      <c r="B7" s="34" t="s">
        <v>18</v>
      </c>
      <c r="C7" s="35"/>
      <c r="D7" s="36">
        <v>1395</v>
      </c>
      <c r="E7" s="36">
        <v>81</v>
      </c>
      <c r="F7" s="36">
        <v>166</v>
      </c>
      <c r="G7" s="36">
        <v>23</v>
      </c>
      <c r="H7" s="36">
        <v>988</v>
      </c>
      <c r="I7" s="36">
        <v>118</v>
      </c>
      <c r="J7" s="36">
        <v>20</v>
      </c>
      <c r="K7" s="36">
        <f>SUM(L7:N7)</f>
        <v>3765</v>
      </c>
      <c r="L7" s="36">
        <v>1528</v>
      </c>
      <c r="M7" s="36">
        <v>2001</v>
      </c>
      <c r="N7" s="36">
        <v>236</v>
      </c>
      <c r="O7" s="36">
        <v>5</v>
      </c>
      <c r="P7" s="36">
        <v>108</v>
      </c>
    </row>
    <row r="8" spans="1:16" s="2" customFormat="1" ht="12" customHeight="1">
      <c r="A8" s="33"/>
      <c r="B8" s="37" t="s">
        <v>19</v>
      </c>
      <c r="C8" s="38"/>
      <c r="D8" s="36">
        <f>SUM(E8:J8)</f>
        <v>1413</v>
      </c>
      <c r="E8" s="36">
        <v>38</v>
      </c>
      <c r="F8" s="36">
        <v>263</v>
      </c>
      <c r="G8" s="36">
        <v>44</v>
      </c>
      <c r="H8" s="36">
        <v>1050</v>
      </c>
      <c r="I8" s="36">
        <v>13</v>
      </c>
      <c r="J8" s="36">
        <v>5</v>
      </c>
      <c r="K8" s="36">
        <f>SUM(L8:N8)</f>
        <v>4500</v>
      </c>
      <c r="L8" s="36">
        <v>1600</v>
      </c>
      <c r="M8" s="36">
        <v>2664</v>
      </c>
      <c r="N8" s="36">
        <v>236</v>
      </c>
      <c r="O8" s="36">
        <v>5</v>
      </c>
      <c r="P8" s="36">
        <v>68</v>
      </c>
    </row>
    <row r="9" spans="1:16" s="2" customFormat="1" ht="12" customHeight="1">
      <c r="A9" s="33"/>
      <c r="B9" s="37" t="s">
        <v>20</v>
      </c>
      <c r="C9" s="38"/>
      <c r="D9" s="36">
        <v>1536</v>
      </c>
      <c r="E9" s="36">
        <v>58</v>
      </c>
      <c r="F9" s="36">
        <v>168</v>
      </c>
      <c r="G9" s="36">
        <v>16</v>
      </c>
      <c r="H9" s="36">
        <v>1273</v>
      </c>
      <c r="I9" s="36">
        <v>13</v>
      </c>
      <c r="J9" s="36">
        <v>9</v>
      </c>
      <c r="K9" s="36">
        <f>SUM(L9:N9)</f>
        <v>5766</v>
      </c>
      <c r="L9" s="36">
        <v>1675</v>
      </c>
      <c r="M9" s="36">
        <v>3763</v>
      </c>
      <c r="N9" s="36">
        <v>328</v>
      </c>
      <c r="O9" s="36">
        <v>23</v>
      </c>
      <c r="P9" s="36">
        <v>98</v>
      </c>
    </row>
    <row r="10" spans="1:16" s="2" customFormat="1" ht="12" customHeight="1">
      <c r="A10" s="33"/>
      <c r="B10" s="37" t="s">
        <v>21</v>
      </c>
      <c r="C10" s="38"/>
      <c r="D10" s="36">
        <f>SUM(E10:J10)</f>
        <v>2013</v>
      </c>
      <c r="E10" s="36">
        <v>136</v>
      </c>
      <c r="F10" s="36">
        <v>172</v>
      </c>
      <c r="G10" s="36">
        <v>80</v>
      </c>
      <c r="H10" s="36">
        <v>1506</v>
      </c>
      <c r="I10" s="36">
        <v>109</v>
      </c>
      <c r="J10" s="36">
        <v>10</v>
      </c>
      <c r="K10" s="36">
        <f>SUM(L10:N10)</f>
        <v>7098</v>
      </c>
      <c r="L10" s="36">
        <v>2012</v>
      </c>
      <c r="M10" s="36">
        <v>4561</v>
      </c>
      <c r="N10" s="36">
        <v>525</v>
      </c>
      <c r="O10" s="36">
        <v>11</v>
      </c>
      <c r="P10" s="36">
        <v>86</v>
      </c>
    </row>
    <row r="11" spans="1:16" s="2" customFormat="1" ht="12" customHeight="1">
      <c r="A11" s="33"/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s="43" customFormat="1" ht="12" customHeight="1">
      <c r="A12" s="39"/>
      <c r="B12" s="40" t="s">
        <v>22</v>
      </c>
      <c r="C12" s="41"/>
      <c r="D12" s="42">
        <f>SUM(E12:J12)</f>
        <v>1920</v>
      </c>
      <c r="E12" s="42">
        <v>111</v>
      </c>
      <c r="F12" s="42">
        <v>184</v>
      </c>
      <c r="G12" s="42">
        <v>138</v>
      </c>
      <c r="H12" s="42">
        <v>1443</v>
      </c>
      <c r="I12" s="42">
        <v>27</v>
      </c>
      <c r="J12" s="42">
        <v>17</v>
      </c>
      <c r="K12" s="42">
        <f>SUM(L12:N12)</f>
        <v>8347</v>
      </c>
      <c r="L12" s="42">
        <v>2448</v>
      </c>
      <c r="M12" s="42">
        <v>5265</v>
      </c>
      <c r="N12" s="42">
        <v>634</v>
      </c>
      <c r="O12" s="42">
        <v>27</v>
      </c>
      <c r="P12" s="42">
        <v>100</v>
      </c>
    </row>
    <row r="13" spans="1:16" s="2" customFormat="1" ht="12" customHeight="1">
      <c r="A13" s="33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2" customFormat="1" ht="12" customHeight="1">
      <c r="A14" s="33"/>
      <c r="B14" s="44" t="s">
        <v>23</v>
      </c>
      <c r="C14" s="45"/>
      <c r="D14" s="36">
        <f aca="true" t="shared" si="0" ref="D14:D25">SUM(E14:J14)</f>
        <v>1899</v>
      </c>
      <c r="E14" s="36">
        <v>110</v>
      </c>
      <c r="F14" s="36">
        <v>279</v>
      </c>
      <c r="G14" s="36">
        <v>106</v>
      </c>
      <c r="H14" s="36">
        <v>1288</v>
      </c>
      <c r="I14" s="36">
        <v>101</v>
      </c>
      <c r="J14" s="36">
        <v>15</v>
      </c>
      <c r="K14" s="36">
        <f aca="true" t="shared" si="1" ref="K14:K25">SUM(L14:N14)</f>
        <v>7056</v>
      </c>
      <c r="L14" s="36">
        <v>1963</v>
      </c>
      <c r="M14" s="36">
        <v>4603</v>
      </c>
      <c r="N14" s="36">
        <v>490</v>
      </c>
      <c r="O14" s="36">
        <v>5</v>
      </c>
      <c r="P14" s="36">
        <v>62</v>
      </c>
    </row>
    <row r="15" spans="1:16" s="2" customFormat="1" ht="12" customHeight="1">
      <c r="A15" s="33"/>
      <c r="B15" s="46" t="s">
        <v>24</v>
      </c>
      <c r="C15" s="47"/>
      <c r="D15" s="36">
        <f t="shared" si="0"/>
        <v>1972</v>
      </c>
      <c r="E15" s="36">
        <v>169</v>
      </c>
      <c r="F15" s="36">
        <v>243</v>
      </c>
      <c r="G15" s="36">
        <v>114</v>
      </c>
      <c r="H15" s="36">
        <v>1318</v>
      </c>
      <c r="I15" s="36">
        <v>99</v>
      </c>
      <c r="J15" s="36">
        <v>29</v>
      </c>
      <c r="K15" s="36">
        <f t="shared" si="1"/>
        <v>7248</v>
      </c>
      <c r="L15" s="36">
        <v>1941</v>
      </c>
      <c r="M15" s="36">
        <v>4788</v>
      </c>
      <c r="N15" s="36">
        <v>519</v>
      </c>
      <c r="O15" s="36">
        <v>4</v>
      </c>
      <c r="P15" s="36">
        <v>49</v>
      </c>
    </row>
    <row r="16" spans="1:16" s="2" customFormat="1" ht="12" customHeight="1">
      <c r="A16" s="33"/>
      <c r="B16" s="46" t="s">
        <v>25</v>
      </c>
      <c r="C16" s="47"/>
      <c r="D16" s="36">
        <f t="shared" si="0"/>
        <v>2017</v>
      </c>
      <c r="E16" s="36">
        <v>153</v>
      </c>
      <c r="F16" s="36">
        <v>237</v>
      </c>
      <c r="G16" s="36">
        <v>108</v>
      </c>
      <c r="H16" s="36">
        <v>1328</v>
      </c>
      <c r="I16" s="36">
        <v>171</v>
      </c>
      <c r="J16" s="36">
        <v>20</v>
      </c>
      <c r="K16" s="36">
        <f t="shared" si="1"/>
        <v>7390</v>
      </c>
      <c r="L16" s="36">
        <v>2011</v>
      </c>
      <c r="M16" s="36">
        <v>4827</v>
      </c>
      <c r="N16" s="36">
        <v>552</v>
      </c>
      <c r="O16" s="36">
        <v>18</v>
      </c>
      <c r="P16" s="36">
        <v>64</v>
      </c>
    </row>
    <row r="17" spans="1:16" s="2" customFormat="1" ht="12" customHeight="1">
      <c r="A17" s="33"/>
      <c r="B17" s="46" t="s">
        <v>26</v>
      </c>
      <c r="C17" s="47"/>
      <c r="D17" s="36">
        <f t="shared" si="0"/>
        <v>1922</v>
      </c>
      <c r="E17" s="36">
        <v>99</v>
      </c>
      <c r="F17" s="36">
        <v>194</v>
      </c>
      <c r="G17" s="36">
        <v>98</v>
      </c>
      <c r="H17" s="36">
        <v>1342</v>
      </c>
      <c r="I17" s="36">
        <v>173</v>
      </c>
      <c r="J17" s="36">
        <v>16</v>
      </c>
      <c r="K17" s="36">
        <f t="shared" si="1"/>
        <v>7641</v>
      </c>
      <c r="L17" s="36">
        <v>2179</v>
      </c>
      <c r="M17" s="36">
        <v>4946</v>
      </c>
      <c r="N17" s="36">
        <v>516</v>
      </c>
      <c r="O17" s="36">
        <v>12</v>
      </c>
      <c r="P17" s="36">
        <v>46</v>
      </c>
    </row>
    <row r="18" spans="1:16" s="2" customFormat="1" ht="12" customHeight="1">
      <c r="A18" s="33"/>
      <c r="B18" s="46" t="s">
        <v>27</v>
      </c>
      <c r="C18" s="47"/>
      <c r="D18" s="36">
        <f t="shared" si="0"/>
        <v>1883</v>
      </c>
      <c r="E18" s="36">
        <v>90</v>
      </c>
      <c r="F18" s="36">
        <v>163</v>
      </c>
      <c r="G18" s="36">
        <v>79</v>
      </c>
      <c r="H18" s="36">
        <v>1356</v>
      </c>
      <c r="I18" s="36">
        <v>175</v>
      </c>
      <c r="J18" s="36">
        <v>20</v>
      </c>
      <c r="K18" s="36">
        <f t="shared" si="1"/>
        <v>7663</v>
      </c>
      <c r="L18" s="36">
        <v>2185</v>
      </c>
      <c r="M18" s="36">
        <v>4999</v>
      </c>
      <c r="N18" s="36">
        <v>479</v>
      </c>
      <c r="O18" s="36">
        <v>17</v>
      </c>
      <c r="P18" s="36">
        <v>58</v>
      </c>
    </row>
    <row r="19" spans="1:16" s="2" customFormat="1" ht="12" customHeight="1">
      <c r="A19" s="33"/>
      <c r="B19" s="46" t="s">
        <v>28</v>
      </c>
      <c r="C19" s="47"/>
      <c r="D19" s="36">
        <f t="shared" si="0"/>
        <v>1851</v>
      </c>
      <c r="E19" s="36">
        <v>66</v>
      </c>
      <c r="F19" s="36">
        <v>201</v>
      </c>
      <c r="G19" s="36">
        <v>80</v>
      </c>
      <c r="H19" s="36">
        <v>1381</v>
      </c>
      <c r="I19" s="36">
        <v>105</v>
      </c>
      <c r="J19" s="36">
        <v>18</v>
      </c>
      <c r="K19" s="36">
        <f t="shared" si="1"/>
        <v>7675</v>
      </c>
      <c r="L19" s="36">
        <v>2200</v>
      </c>
      <c r="M19" s="36">
        <v>4979</v>
      </c>
      <c r="N19" s="36">
        <v>496</v>
      </c>
      <c r="O19" s="36">
        <v>30</v>
      </c>
      <c r="P19" s="36">
        <v>74</v>
      </c>
    </row>
    <row r="20" spans="1:16" s="2" customFormat="1" ht="12" customHeight="1">
      <c r="A20" s="33"/>
      <c r="B20" s="46" t="s">
        <v>29</v>
      </c>
      <c r="C20" s="47"/>
      <c r="D20" s="36">
        <f t="shared" si="0"/>
        <v>1891</v>
      </c>
      <c r="E20" s="36">
        <v>85</v>
      </c>
      <c r="F20" s="36">
        <v>190</v>
      </c>
      <c r="G20" s="36">
        <v>98</v>
      </c>
      <c r="H20" s="36">
        <v>1396</v>
      </c>
      <c r="I20" s="36">
        <v>102</v>
      </c>
      <c r="J20" s="36">
        <v>20</v>
      </c>
      <c r="K20" s="36">
        <f t="shared" si="1"/>
        <v>7880</v>
      </c>
      <c r="L20" s="36">
        <v>2173</v>
      </c>
      <c r="M20" s="36">
        <v>5146</v>
      </c>
      <c r="N20" s="36">
        <v>561</v>
      </c>
      <c r="O20" s="36">
        <v>15</v>
      </c>
      <c r="P20" s="36">
        <v>45</v>
      </c>
    </row>
    <row r="21" spans="1:16" s="2" customFormat="1" ht="12" customHeight="1">
      <c r="A21" s="33"/>
      <c r="B21" s="46" t="s">
        <v>30</v>
      </c>
      <c r="C21" s="47"/>
      <c r="D21" s="36">
        <f t="shared" si="0"/>
        <v>2092</v>
      </c>
      <c r="E21" s="36">
        <v>134</v>
      </c>
      <c r="F21" s="36">
        <v>170</v>
      </c>
      <c r="G21" s="36">
        <v>159</v>
      </c>
      <c r="H21" s="36">
        <v>1412</v>
      </c>
      <c r="I21" s="36">
        <v>187</v>
      </c>
      <c r="J21" s="36">
        <v>30</v>
      </c>
      <c r="K21" s="36">
        <f t="shared" si="1"/>
        <v>8010</v>
      </c>
      <c r="L21" s="36">
        <v>2290</v>
      </c>
      <c r="M21" s="36">
        <v>5164</v>
      </c>
      <c r="N21" s="36">
        <v>556</v>
      </c>
      <c r="O21" s="36">
        <v>13</v>
      </c>
      <c r="P21" s="36">
        <v>45</v>
      </c>
    </row>
    <row r="22" spans="1:16" s="2" customFormat="1" ht="12" customHeight="1">
      <c r="A22" s="33"/>
      <c r="B22" s="46" t="s">
        <v>31</v>
      </c>
      <c r="C22" s="47"/>
      <c r="D22" s="36">
        <f t="shared" si="0"/>
        <v>2133</v>
      </c>
      <c r="E22" s="36">
        <v>104</v>
      </c>
      <c r="F22" s="36">
        <v>171</v>
      </c>
      <c r="G22" s="36">
        <v>233</v>
      </c>
      <c r="H22" s="36">
        <v>1413</v>
      </c>
      <c r="I22" s="36">
        <v>187</v>
      </c>
      <c r="J22" s="36">
        <v>25</v>
      </c>
      <c r="K22" s="36">
        <f t="shared" si="1"/>
        <v>8419</v>
      </c>
      <c r="L22" s="36">
        <v>2615</v>
      </c>
      <c r="M22" s="36">
        <v>5255</v>
      </c>
      <c r="N22" s="36">
        <v>549</v>
      </c>
      <c r="O22" s="36">
        <v>11</v>
      </c>
      <c r="P22" s="36">
        <v>69</v>
      </c>
    </row>
    <row r="23" spans="1:16" s="2" customFormat="1" ht="12" customHeight="1">
      <c r="A23" s="33"/>
      <c r="B23" s="44" t="s">
        <v>32</v>
      </c>
      <c r="C23" s="45"/>
      <c r="D23" s="36">
        <f t="shared" si="0"/>
        <v>1993</v>
      </c>
      <c r="E23" s="36">
        <v>113</v>
      </c>
      <c r="F23" s="36">
        <v>165</v>
      </c>
      <c r="G23" s="36">
        <v>84</v>
      </c>
      <c r="H23" s="36">
        <v>1419</v>
      </c>
      <c r="I23" s="36">
        <v>187</v>
      </c>
      <c r="J23" s="36">
        <v>25</v>
      </c>
      <c r="K23" s="36">
        <f t="shared" si="1"/>
        <v>8224</v>
      </c>
      <c r="L23" s="36">
        <v>2567</v>
      </c>
      <c r="M23" s="36">
        <v>5137</v>
      </c>
      <c r="N23" s="36">
        <v>520</v>
      </c>
      <c r="O23" s="36">
        <v>21</v>
      </c>
      <c r="P23" s="36">
        <v>61</v>
      </c>
    </row>
    <row r="24" spans="1:16" s="2" customFormat="1" ht="12" customHeight="1">
      <c r="A24" s="33"/>
      <c r="B24" s="46" t="s">
        <v>33</v>
      </c>
      <c r="C24" s="47"/>
      <c r="D24" s="36">
        <f t="shared" si="0"/>
        <v>1954</v>
      </c>
      <c r="E24" s="36">
        <v>134</v>
      </c>
      <c r="F24" s="36">
        <v>174</v>
      </c>
      <c r="G24" s="36">
        <v>81</v>
      </c>
      <c r="H24" s="36">
        <v>1434</v>
      </c>
      <c r="I24" s="36">
        <v>104</v>
      </c>
      <c r="J24" s="36">
        <v>27</v>
      </c>
      <c r="K24" s="36">
        <f t="shared" si="1"/>
        <v>8230</v>
      </c>
      <c r="L24" s="36">
        <v>2511</v>
      </c>
      <c r="M24" s="36">
        <v>5174</v>
      </c>
      <c r="N24" s="36">
        <v>545</v>
      </c>
      <c r="O24" s="36">
        <v>16</v>
      </c>
      <c r="P24" s="36">
        <v>63</v>
      </c>
    </row>
    <row r="25" spans="1:16" s="2" customFormat="1" ht="12" customHeight="1">
      <c r="A25" s="33"/>
      <c r="B25" s="46" t="s">
        <v>34</v>
      </c>
      <c r="C25" s="47"/>
      <c r="D25" s="36">
        <f t="shared" si="0"/>
        <v>1920</v>
      </c>
      <c r="E25" s="36">
        <v>111</v>
      </c>
      <c r="F25" s="36">
        <v>184</v>
      </c>
      <c r="G25" s="36">
        <v>138</v>
      </c>
      <c r="H25" s="36">
        <v>1443</v>
      </c>
      <c r="I25" s="36">
        <v>27</v>
      </c>
      <c r="J25" s="36">
        <v>17</v>
      </c>
      <c r="K25" s="36">
        <f t="shared" si="1"/>
        <v>8347</v>
      </c>
      <c r="L25" s="36">
        <v>2448</v>
      </c>
      <c r="M25" s="36">
        <v>5265</v>
      </c>
      <c r="N25" s="36">
        <v>634</v>
      </c>
      <c r="O25" s="36">
        <v>27</v>
      </c>
      <c r="P25" s="36">
        <v>100</v>
      </c>
    </row>
    <row r="26" spans="1:16" s="2" customFormat="1" ht="6" customHeight="1">
      <c r="A26" s="48"/>
      <c r="B26" s="49"/>
      <c r="C26" s="50"/>
      <c r="D26" s="51"/>
      <c r="E26" s="51"/>
      <c r="F26" s="51"/>
      <c r="G26" s="51"/>
      <c r="H26" s="51"/>
      <c r="I26" s="52"/>
      <c r="J26" s="52"/>
      <c r="K26" s="52"/>
      <c r="L26" s="52"/>
      <c r="M26" s="52"/>
      <c r="N26" s="52"/>
      <c r="O26" s="52"/>
      <c r="P26" s="52"/>
    </row>
    <row r="27" spans="2:16" s="2" customFormat="1" ht="12" customHeight="1">
      <c r="B27" s="53" t="s">
        <v>35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s="2" customFormat="1" ht="12" customHeight="1">
      <c r="B28" s="55" t="s">
        <v>36</v>
      </c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</sheetData>
  <sheetProtection/>
  <mergeCells count="18">
    <mergeCell ref="M4:M5"/>
    <mergeCell ref="N4:N5"/>
    <mergeCell ref="G4:G5"/>
    <mergeCell ref="H4:H5"/>
    <mergeCell ref="I4:I5"/>
    <mergeCell ref="J4:J5"/>
    <mergeCell ref="K4:K5"/>
    <mergeCell ref="L4:L5"/>
    <mergeCell ref="A1:P1"/>
    <mergeCell ref="N2:P2"/>
    <mergeCell ref="A3:C5"/>
    <mergeCell ref="D3:J3"/>
    <mergeCell ref="K3:N3"/>
    <mergeCell ref="O3:O5"/>
    <mergeCell ref="P3:P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2009-05-18T02:15:33Z</dcterms:created>
  <dcterms:modified xsi:type="dcterms:W3CDTF">2009-05-18T02:15:37Z</dcterms:modified>
  <cp:category/>
  <cp:version/>
  <cp:contentType/>
  <cp:contentStatus/>
</cp:coreProperties>
</file>