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7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'171'!#REF!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<sst xmlns="http://schemas.openxmlformats.org/spreadsheetml/2006/main" count="65" uniqueCount="38">
  <si>
    <t>　　　　　　　 16.　　労　　　　　　　　働</t>
  </si>
  <si>
    <t>　　　　　　　 171.　産業大分類別月間平均推計常用労働者数</t>
  </si>
  <si>
    <t>　（単位　 人）</t>
  </si>
  <si>
    <t>年月次</t>
  </si>
  <si>
    <t>調査産業</t>
  </si>
  <si>
    <t>鉱　　業</t>
  </si>
  <si>
    <t>建 設 業</t>
  </si>
  <si>
    <t>製 造 業</t>
  </si>
  <si>
    <t>卸 売 業</t>
  </si>
  <si>
    <t>金　　融</t>
  </si>
  <si>
    <t>運　　輸</t>
  </si>
  <si>
    <t>電気、ガス</t>
  </si>
  <si>
    <t>総　　数</t>
  </si>
  <si>
    <t>小 売 業</t>
  </si>
  <si>
    <t>保 険 業</t>
  </si>
  <si>
    <t>通 信 業</t>
  </si>
  <si>
    <t>水　道　業</t>
  </si>
  <si>
    <t>総　　　　　　　　　　　数</t>
  </si>
  <si>
    <t>昭和43年平均</t>
  </si>
  <si>
    <t xml:space="preserve"> 1 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</si>
  <si>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</si>
  <si>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</si>
  <si>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</si>
  <si>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</si>
  <si>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</si>
  <si>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</si>
  <si>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</si>
  <si>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</si>
  <si>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10    </t>
  </si>
  <si>
    <t xml:space="preserve">11    </t>
  </si>
  <si>
    <t xml:space="preserve">12    </t>
  </si>
  <si>
    <t>女</t>
  </si>
  <si>
    <t xml:space="preserve"> 資料：県統計調査課「毎月勤労統計調査－地方調査」</t>
  </si>
  <si>
    <t xml:space="preserve"> 注　この「毎月勤労統計調査－地方調査」は常時30人以上の常用労働者を雇用する全事業所のなかから抽出した事</t>
  </si>
  <si>
    <t xml:space="preserve"> 　　業所（約170）についておこなわれている。</t>
  </si>
  <si>
    <t xml:space="preserve"> 　　　この調査は３年毎に調査対象事業所が変更され、その都度抽出替えがおこなわれる。それに伴って統計数値</t>
  </si>
  <si>
    <t xml:space="preserve"> 　　は修正され接続される。調査産業総数にはサービス業を除き、不動産業を含む。労働者数は昭和43年基準末修</t>
  </si>
  <si>
    <t xml:space="preserve"> 　　正であるが、他の表の数値は修正済である。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</si>
</sst>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0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37" fontId="19" fillId="0" borderId="0" xfId="60" applyFont="1" applyAlignment="1">
      <alignment vertical="center"/>
      <protection/>
    </xf>
    <xf numFmtId="37" fontId="19" fillId="0" borderId="0" xfId="60" applyFont="1">
      <alignment/>
      <protection/>
    </xf>
    <xf numFmtId="37" fontId="21" fillId="0" borderId="0" xfId="60" applyFont="1" applyAlignment="1">
      <alignment vertical="center"/>
      <protection/>
    </xf>
    <xf numFmtId="37" fontId="21" fillId="0" borderId="0" xfId="60" applyFont="1">
      <alignment/>
      <protection/>
    </xf>
    <xf numFmtId="37" fontId="22" fillId="0" borderId="0" xfId="60" applyFont="1" applyAlignment="1">
      <alignment vertical="center"/>
      <protection/>
    </xf>
    <xf numFmtId="37" fontId="22" fillId="0" borderId="0" xfId="60" applyFont="1">
      <alignment/>
      <protection/>
    </xf>
    <xf numFmtId="37" fontId="22" fillId="0" borderId="10" xfId="60" applyFont="1" applyBorder="1" applyAlignment="1">
      <alignment horizontal="distributed" vertical="center"/>
      <protection/>
    </xf>
    <xf numFmtId="37" fontId="22" fillId="0" borderId="11" xfId="60" applyFont="1" applyBorder="1" applyAlignment="1">
      <alignment horizontal="distributed" vertical="center"/>
      <protection/>
    </xf>
    <xf numFmtId="37" fontId="22" fillId="0" borderId="12" xfId="60" applyFont="1" applyBorder="1" applyAlignment="1">
      <alignment horizontal="center" vertical="center"/>
      <protection/>
    </xf>
    <xf numFmtId="37" fontId="22" fillId="0" borderId="12" xfId="60" applyFont="1" applyBorder="1" applyAlignment="1">
      <alignment horizontal="center" vertical="center"/>
      <protection/>
    </xf>
    <xf numFmtId="37" fontId="22" fillId="0" borderId="13" xfId="60" applyFont="1" applyBorder="1" applyAlignment="1">
      <alignment horizontal="center" vertical="center"/>
      <protection/>
    </xf>
    <xf numFmtId="37" fontId="22" fillId="0" borderId="14" xfId="60" applyFont="1" applyBorder="1" applyAlignment="1">
      <alignment horizontal="distributed" vertical="center"/>
      <protection/>
    </xf>
    <xf numFmtId="37" fontId="22" fillId="0" borderId="15" xfId="60" applyFont="1" applyBorder="1" applyAlignment="1">
      <alignment horizontal="distributed" vertical="center"/>
      <protection/>
    </xf>
    <xf numFmtId="37" fontId="22" fillId="0" borderId="16" xfId="60" applyFont="1" applyBorder="1" applyAlignment="1">
      <alignment horizontal="center" vertical="center"/>
      <protection/>
    </xf>
    <xf numFmtId="37" fontId="22" fillId="0" borderId="16" xfId="60" applyFont="1" applyBorder="1" applyAlignment="1">
      <alignment horizontal="center" vertical="center"/>
      <protection/>
    </xf>
    <xf numFmtId="37" fontId="22" fillId="0" borderId="17" xfId="60" applyFont="1" applyBorder="1" applyAlignment="1">
      <alignment horizontal="center" vertical="center"/>
      <protection/>
    </xf>
    <xf numFmtId="37" fontId="22" fillId="0" borderId="18" xfId="60" applyFont="1" applyBorder="1" applyAlignment="1">
      <alignment vertical="center"/>
      <protection/>
    </xf>
    <xf numFmtId="37" fontId="22" fillId="0" borderId="19" xfId="60" applyFont="1" applyBorder="1" applyAlignment="1">
      <alignment vertical="center"/>
      <protection/>
    </xf>
    <xf numFmtId="37" fontId="22" fillId="0" borderId="0" xfId="60" applyFont="1" applyBorder="1" applyAlignment="1">
      <alignment vertical="center"/>
      <protection/>
    </xf>
    <xf numFmtId="37" fontId="22" fillId="0" borderId="20" xfId="60" applyFont="1" applyBorder="1" applyAlignment="1">
      <alignment vertical="center"/>
      <protection/>
    </xf>
    <xf numFmtId="37" fontId="23" fillId="0" borderId="21" xfId="60" applyFont="1" applyBorder="1" applyAlignment="1">
      <alignment horizontal="center" vertical="center"/>
      <protection/>
    </xf>
    <xf numFmtId="37" fontId="23" fillId="0" borderId="0" xfId="60" applyFont="1" applyBorder="1" applyAlignment="1">
      <alignment horizontal="center" vertical="center"/>
      <protection/>
    </xf>
    <xf numFmtId="37" fontId="24" fillId="0" borderId="0" xfId="60" applyFont="1">
      <alignment/>
      <protection/>
    </xf>
    <xf numFmtId="37" fontId="24" fillId="0" borderId="0" xfId="60" applyFont="1" applyBorder="1" applyAlignment="1">
      <alignment horizontal="distributed" vertical="center"/>
      <protection/>
    </xf>
    <xf numFmtId="37" fontId="24" fillId="0" borderId="20" xfId="60" applyFont="1" applyBorder="1" applyAlignment="1">
      <alignment horizontal="distributed" vertical="center"/>
      <protection/>
    </xf>
    <xf numFmtId="41" fontId="24" fillId="0" borderId="0" xfId="60" applyNumberFormat="1" applyFont="1" applyAlignment="1">
      <alignment horizontal="right" vertical="center"/>
      <protection/>
    </xf>
    <xf numFmtId="37" fontId="22" fillId="0" borderId="0" xfId="60" applyFont="1" applyBorder="1" applyAlignment="1">
      <alignment vertical="center"/>
      <protection/>
    </xf>
    <xf numFmtId="37" fontId="22" fillId="0" borderId="20" xfId="60" applyFont="1" applyBorder="1" applyAlignment="1" quotePrefix="1">
      <alignment vertical="center"/>
      <protection/>
    </xf>
    <xf numFmtId="41" fontId="22" fillId="0" borderId="0" xfId="60" applyNumberFormat="1" applyFont="1" applyAlignment="1">
      <alignment horizontal="right" vertical="center"/>
      <protection/>
    </xf>
    <xf numFmtId="37" fontId="22" fillId="0" borderId="20" xfId="60" applyFont="1" applyBorder="1" applyAlignment="1" quotePrefix="1">
      <alignment horizontal="left" vertical="center"/>
      <protection/>
    </xf>
    <xf numFmtId="37" fontId="22" fillId="0" borderId="20" xfId="60" applyFont="1" applyBorder="1" applyAlignment="1" quotePrefix="1">
      <alignment horizontal="center" vertical="center"/>
      <protection/>
    </xf>
    <xf numFmtId="37" fontId="22" fillId="0" borderId="14" xfId="60" applyFont="1" applyBorder="1" applyAlignment="1">
      <alignment vertical="center"/>
      <protection/>
    </xf>
    <xf numFmtId="37" fontId="22" fillId="0" borderId="15" xfId="60" applyFont="1" applyBorder="1" applyAlignment="1">
      <alignment vertical="center"/>
      <protection/>
    </xf>
    <xf numFmtId="37" fontId="22" fillId="0" borderId="17" xfId="60" applyFont="1" applyBorder="1" applyAlignment="1">
      <alignment vertical="center"/>
      <protection/>
    </xf>
    <xf numFmtId="37" fontId="22" fillId="0" borderId="14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15物資流通165-17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75" zoomScalePageLayoutView="0" workbookViewId="0" topLeftCell="A7">
      <selection activeCell="A1" sqref="A1:J1"/>
    </sheetView>
  </sheetViews>
  <sheetFormatPr defaultColWidth="8.7109375" defaultRowHeight="12" customHeight="1"/>
  <cols>
    <col min="1" max="1" width="5.57421875" style="4" customWidth="1"/>
    <col min="2" max="2" width="6.421875" style="4" customWidth="1"/>
    <col min="3" max="10" width="9.7109375" style="4" customWidth="1"/>
    <col min="11" max="16384" width="8.7109375" style="4" customWidth="1"/>
  </cols>
  <sheetData>
    <row r="1" spans="1:10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2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5" customHeight="1" thickTop="1">
      <c r="A4" s="7" t="s">
        <v>3</v>
      </c>
      <c r="B4" s="8"/>
      <c r="C4" s="9" t="s">
        <v>4</v>
      </c>
      <c r="D4" s="10" t="s">
        <v>5</v>
      </c>
      <c r="E4" s="10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11" t="s">
        <v>11</v>
      </c>
    </row>
    <row r="5" spans="1:10" s="6" customFormat="1" ht="15" customHeight="1">
      <c r="A5" s="12"/>
      <c r="B5" s="13"/>
      <c r="C5" s="14" t="s">
        <v>12</v>
      </c>
      <c r="D5" s="15"/>
      <c r="E5" s="15"/>
      <c r="F5" s="15"/>
      <c r="G5" s="14" t="s">
        <v>13</v>
      </c>
      <c r="H5" s="14" t="s">
        <v>14</v>
      </c>
      <c r="I5" s="14" t="s">
        <v>15</v>
      </c>
      <c r="J5" s="16" t="s">
        <v>16</v>
      </c>
    </row>
    <row r="6" spans="1:10" s="6" customFormat="1" ht="6" customHeight="1">
      <c r="A6" s="17"/>
      <c r="B6" s="18"/>
      <c r="C6" s="5"/>
      <c r="D6" s="5"/>
      <c r="E6" s="5"/>
      <c r="F6" s="5"/>
      <c r="G6" s="5"/>
      <c r="H6" s="5"/>
      <c r="I6" s="5"/>
      <c r="J6" s="5"/>
    </row>
    <row r="7" spans="1:10" s="23" customFormat="1" ht="12" customHeight="1">
      <c r="A7" s="19"/>
      <c r="B7" s="20"/>
      <c r="C7" s="21" t="s">
        <v>17</v>
      </c>
      <c r="D7" s="22"/>
      <c r="E7" s="22"/>
      <c r="F7" s="22"/>
      <c r="G7" s="22"/>
      <c r="H7" s="22"/>
      <c r="I7" s="22"/>
      <c r="J7" s="22"/>
    </row>
    <row r="8" spans="1:10" s="23" customFormat="1" ht="12" customHeight="1">
      <c r="A8" s="19"/>
      <c r="B8" s="20"/>
      <c r="C8" s="21"/>
      <c r="D8" s="22"/>
      <c r="E8" s="22"/>
      <c r="F8" s="22"/>
      <c r="G8" s="22"/>
      <c r="H8" s="22"/>
      <c r="I8" s="22"/>
      <c r="J8" s="22"/>
    </row>
    <row r="9" spans="1:10" s="23" customFormat="1" ht="12" customHeight="1">
      <c r="A9" s="24" t="s">
        <v>18</v>
      </c>
      <c r="B9" s="25"/>
      <c r="C9" s="26">
        <v>82722</v>
      </c>
      <c r="D9" s="26">
        <f aca="true" t="shared" si="0" ref="D9:G21">SUM(D24+D39)</f>
        <v>1801</v>
      </c>
      <c r="E9" s="26">
        <v>9394</v>
      </c>
      <c r="F9" s="26">
        <v>29135</v>
      </c>
      <c r="G9" s="26">
        <v>13053</v>
      </c>
      <c r="H9" s="26">
        <f aca="true" t="shared" si="1" ref="H9:J21">SUM(H24+H39)</f>
        <v>4940</v>
      </c>
      <c r="I9" s="26">
        <f t="shared" si="1"/>
        <v>21794</v>
      </c>
      <c r="J9" s="26">
        <v>2528</v>
      </c>
    </row>
    <row r="10" spans="1:10" s="6" customFormat="1" ht="12" customHeight="1">
      <c r="A10" s="27"/>
      <c r="B10" s="28" t="s">
        <v>19</v>
      </c>
      <c r="C10" s="29">
        <f aca="true" t="shared" si="2" ref="C10:C21">SUM(C25+C40)</f>
        <v>80222</v>
      </c>
      <c r="D10" s="29">
        <f t="shared" si="0"/>
        <v>1769</v>
      </c>
      <c r="E10" s="29">
        <f t="shared" si="0"/>
        <v>10170</v>
      </c>
      <c r="F10" s="29">
        <f t="shared" si="0"/>
        <v>27708</v>
      </c>
      <c r="G10" s="29">
        <f t="shared" si="0"/>
        <v>12341</v>
      </c>
      <c r="H10" s="29">
        <f t="shared" si="1"/>
        <v>4673</v>
      </c>
      <c r="I10" s="29">
        <f t="shared" si="1"/>
        <v>21016</v>
      </c>
      <c r="J10" s="29">
        <f t="shared" si="1"/>
        <v>2468</v>
      </c>
    </row>
    <row r="11" spans="1:10" s="6" customFormat="1" ht="12" customHeight="1">
      <c r="A11" s="27"/>
      <c r="B11" s="30" t="s">
        <v>20</v>
      </c>
      <c r="C11" s="29">
        <f t="shared" si="2"/>
        <v>81931</v>
      </c>
      <c r="D11" s="29">
        <f t="shared" si="0"/>
        <v>1794</v>
      </c>
      <c r="E11" s="29">
        <f t="shared" si="0"/>
        <v>11723</v>
      </c>
      <c r="F11" s="29">
        <f t="shared" si="0"/>
        <v>27899</v>
      </c>
      <c r="G11" s="29">
        <f t="shared" si="0"/>
        <v>12353</v>
      </c>
      <c r="H11" s="29">
        <f t="shared" si="1"/>
        <v>4752</v>
      </c>
      <c r="I11" s="29">
        <f t="shared" si="1"/>
        <v>20859</v>
      </c>
      <c r="J11" s="29">
        <f t="shared" si="1"/>
        <v>2476</v>
      </c>
    </row>
    <row r="12" spans="1:10" s="6" customFormat="1" ht="12" customHeight="1">
      <c r="A12" s="27"/>
      <c r="B12" s="30" t="s">
        <v>21</v>
      </c>
      <c r="C12" s="29">
        <f t="shared" si="2"/>
        <v>84859</v>
      </c>
      <c r="D12" s="29">
        <f t="shared" si="0"/>
        <v>1767</v>
      </c>
      <c r="E12" s="29">
        <f t="shared" si="0"/>
        <v>12064</v>
      </c>
      <c r="F12" s="29">
        <f t="shared" si="0"/>
        <v>28572</v>
      </c>
      <c r="G12" s="29">
        <f t="shared" si="0"/>
        <v>13526</v>
      </c>
      <c r="H12" s="29">
        <f t="shared" si="1"/>
        <v>4875</v>
      </c>
      <c r="I12" s="29">
        <f t="shared" si="1"/>
        <v>21505</v>
      </c>
      <c r="J12" s="29">
        <f t="shared" si="1"/>
        <v>2471</v>
      </c>
    </row>
    <row r="13" spans="1:10" s="6" customFormat="1" ht="12" customHeight="1">
      <c r="A13" s="27"/>
      <c r="B13" s="30" t="s">
        <v>22</v>
      </c>
      <c r="C13" s="29">
        <f t="shared" si="2"/>
        <v>85847</v>
      </c>
      <c r="D13" s="29">
        <f t="shared" si="0"/>
        <v>1733</v>
      </c>
      <c r="E13" s="29">
        <f t="shared" si="0"/>
        <v>12108</v>
      </c>
      <c r="F13" s="29">
        <f t="shared" si="0"/>
        <v>30044</v>
      </c>
      <c r="G13" s="29">
        <f t="shared" si="0"/>
        <v>13226</v>
      </c>
      <c r="H13" s="29">
        <f t="shared" si="1"/>
        <v>4899</v>
      </c>
      <c r="I13" s="29">
        <f t="shared" si="1"/>
        <v>21240</v>
      </c>
      <c r="J13" s="29">
        <f t="shared" si="1"/>
        <v>2520</v>
      </c>
    </row>
    <row r="14" spans="1:10" s="6" customFormat="1" ht="12" customHeight="1">
      <c r="A14" s="27"/>
      <c r="B14" s="30" t="s">
        <v>23</v>
      </c>
      <c r="C14" s="29">
        <f t="shared" si="2"/>
        <v>84010</v>
      </c>
      <c r="D14" s="29">
        <f t="shared" si="0"/>
        <v>1747</v>
      </c>
      <c r="E14" s="29">
        <f t="shared" si="0"/>
        <v>9082</v>
      </c>
      <c r="F14" s="29">
        <f t="shared" si="0"/>
        <v>29863</v>
      </c>
      <c r="G14" s="29">
        <f t="shared" si="0"/>
        <v>13261</v>
      </c>
      <c r="H14" s="29">
        <f t="shared" si="1"/>
        <v>4911</v>
      </c>
      <c r="I14" s="29">
        <f t="shared" si="1"/>
        <v>22545</v>
      </c>
      <c r="J14" s="29">
        <f t="shared" si="1"/>
        <v>2526</v>
      </c>
    </row>
    <row r="15" spans="1:10" s="6" customFormat="1" ht="12" customHeight="1">
      <c r="A15" s="27"/>
      <c r="B15" s="30" t="s">
        <v>24</v>
      </c>
      <c r="C15" s="29">
        <f t="shared" si="2"/>
        <v>83592</v>
      </c>
      <c r="D15" s="29">
        <f t="shared" si="0"/>
        <v>1724</v>
      </c>
      <c r="E15" s="29">
        <f t="shared" si="0"/>
        <v>8754</v>
      </c>
      <c r="F15" s="29">
        <f t="shared" si="0"/>
        <v>29796</v>
      </c>
      <c r="G15" s="29">
        <f t="shared" si="0"/>
        <v>13177</v>
      </c>
      <c r="H15" s="29">
        <f t="shared" si="1"/>
        <v>5007</v>
      </c>
      <c r="I15" s="29">
        <f t="shared" si="1"/>
        <v>22504</v>
      </c>
      <c r="J15" s="29">
        <f t="shared" si="1"/>
        <v>2551</v>
      </c>
    </row>
    <row r="16" spans="1:10" s="6" customFormat="1" ht="12" customHeight="1">
      <c r="A16" s="27"/>
      <c r="B16" s="30" t="s">
        <v>25</v>
      </c>
      <c r="C16" s="29">
        <f t="shared" si="2"/>
        <v>82221</v>
      </c>
      <c r="D16" s="29">
        <f t="shared" si="0"/>
        <v>1730</v>
      </c>
      <c r="E16" s="29">
        <f t="shared" si="0"/>
        <v>7554</v>
      </c>
      <c r="F16" s="29">
        <f t="shared" si="0"/>
        <v>29625</v>
      </c>
      <c r="G16" s="29">
        <f t="shared" si="0"/>
        <v>13148</v>
      </c>
      <c r="H16" s="29">
        <f t="shared" si="1"/>
        <v>5066</v>
      </c>
      <c r="I16" s="29">
        <f t="shared" si="1"/>
        <v>22470</v>
      </c>
      <c r="J16" s="29">
        <f t="shared" si="1"/>
        <v>2549</v>
      </c>
    </row>
    <row r="17" spans="1:10" s="6" customFormat="1" ht="12" customHeight="1">
      <c r="A17" s="27"/>
      <c r="B17" s="30" t="s">
        <v>26</v>
      </c>
      <c r="C17" s="29">
        <f t="shared" si="2"/>
        <v>81814</v>
      </c>
      <c r="D17" s="29">
        <f t="shared" si="0"/>
        <v>1875</v>
      </c>
      <c r="E17" s="29">
        <f t="shared" si="0"/>
        <v>7637</v>
      </c>
      <c r="F17" s="29">
        <f t="shared" si="0"/>
        <v>29136</v>
      </c>
      <c r="G17" s="29">
        <f t="shared" si="0"/>
        <v>13070</v>
      </c>
      <c r="H17" s="29">
        <f t="shared" si="1"/>
        <v>5035</v>
      </c>
      <c r="I17" s="29">
        <f t="shared" si="1"/>
        <v>22422</v>
      </c>
      <c r="J17" s="29">
        <f t="shared" si="1"/>
        <v>2560</v>
      </c>
    </row>
    <row r="18" spans="1:10" s="6" customFormat="1" ht="12" customHeight="1">
      <c r="A18" s="27"/>
      <c r="B18" s="30" t="s">
        <v>27</v>
      </c>
      <c r="C18" s="29">
        <f t="shared" si="2"/>
        <v>82376</v>
      </c>
      <c r="D18" s="29">
        <f t="shared" si="0"/>
        <v>1874</v>
      </c>
      <c r="E18" s="29">
        <v>8102</v>
      </c>
      <c r="F18" s="29">
        <f t="shared" si="0"/>
        <v>29405</v>
      </c>
      <c r="G18" s="29">
        <f t="shared" si="0"/>
        <v>13016</v>
      </c>
      <c r="H18" s="29">
        <f t="shared" si="1"/>
        <v>4949</v>
      </c>
      <c r="I18" s="29">
        <f t="shared" si="1"/>
        <v>22398</v>
      </c>
      <c r="J18" s="29">
        <f t="shared" si="1"/>
        <v>2553</v>
      </c>
    </row>
    <row r="19" spans="1:10" s="6" customFormat="1" ht="12" customHeight="1">
      <c r="A19" s="27"/>
      <c r="B19" s="31" t="s">
        <v>28</v>
      </c>
      <c r="C19" s="29">
        <f t="shared" si="2"/>
        <v>82603</v>
      </c>
      <c r="D19" s="29">
        <f t="shared" si="0"/>
        <v>1876</v>
      </c>
      <c r="E19" s="29">
        <f>SUM(E34+E49)</f>
        <v>8179</v>
      </c>
      <c r="F19" s="29">
        <f t="shared" si="0"/>
        <v>29321</v>
      </c>
      <c r="G19" s="29">
        <f t="shared" si="0"/>
        <v>13207</v>
      </c>
      <c r="H19" s="29">
        <f>SUM(H34+H49)</f>
        <v>5077</v>
      </c>
      <c r="I19" s="29">
        <v>22313</v>
      </c>
      <c r="J19" s="29">
        <f t="shared" si="1"/>
        <v>2551</v>
      </c>
    </row>
    <row r="20" spans="1:10" s="6" customFormat="1" ht="12" customHeight="1">
      <c r="A20" s="27"/>
      <c r="B20" s="31" t="s">
        <v>29</v>
      </c>
      <c r="C20" s="29">
        <f t="shared" si="2"/>
        <v>81374</v>
      </c>
      <c r="D20" s="29">
        <f t="shared" si="0"/>
        <v>1864</v>
      </c>
      <c r="E20" s="29">
        <v>8511</v>
      </c>
      <c r="F20" s="29">
        <f t="shared" si="0"/>
        <v>28995</v>
      </c>
      <c r="G20" s="29">
        <f t="shared" si="0"/>
        <v>13173</v>
      </c>
      <c r="H20" s="29">
        <f>SUM(H35+H50)</f>
        <v>5095</v>
      </c>
      <c r="I20" s="29">
        <f>SUM(I35+I50)</f>
        <v>21098</v>
      </c>
      <c r="J20" s="29">
        <f t="shared" si="1"/>
        <v>2559</v>
      </c>
    </row>
    <row r="21" spans="1:10" s="6" customFormat="1" ht="12" customHeight="1">
      <c r="A21" s="27"/>
      <c r="B21" s="31" t="s">
        <v>30</v>
      </c>
      <c r="C21" s="29">
        <f t="shared" si="2"/>
        <v>81819</v>
      </c>
      <c r="D21" s="29">
        <f t="shared" si="0"/>
        <v>1857</v>
      </c>
      <c r="E21" s="29">
        <f>SUM(E36+E51)</f>
        <v>8838</v>
      </c>
      <c r="F21" s="29">
        <f t="shared" si="0"/>
        <v>29258</v>
      </c>
      <c r="G21" s="29">
        <f t="shared" si="0"/>
        <v>13143</v>
      </c>
      <c r="H21" s="29">
        <f>SUM(H36+H51)</f>
        <v>4938</v>
      </c>
      <c r="I21" s="29">
        <f>SUM(I36+I51)</f>
        <v>21154</v>
      </c>
      <c r="J21" s="29">
        <f t="shared" si="1"/>
        <v>2556</v>
      </c>
    </row>
    <row r="22" spans="1:10" s="23" customFormat="1" ht="12" customHeight="1">
      <c r="A22" s="19"/>
      <c r="B22" s="20"/>
      <c r="C22" s="21" t="s">
        <v>31</v>
      </c>
      <c r="D22" s="22"/>
      <c r="E22" s="22"/>
      <c r="F22" s="22"/>
      <c r="G22" s="22"/>
      <c r="H22" s="22"/>
      <c r="I22" s="22"/>
      <c r="J22" s="22"/>
    </row>
    <row r="23" spans="1:10" s="23" customFormat="1" ht="12" customHeight="1">
      <c r="A23" s="19"/>
      <c r="B23" s="20"/>
      <c r="C23" s="21"/>
      <c r="D23" s="22"/>
      <c r="E23" s="22"/>
      <c r="F23" s="22"/>
      <c r="G23" s="22"/>
      <c r="H23" s="22"/>
      <c r="I23" s="22"/>
      <c r="J23" s="22"/>
    </row>
    <row r="24" spans="1:10" s="23" customFormat="1" ht="12" customHeight="1">
      <c r="A24" s="24" t="s">
        <v>18</v>
      </c>
      <c r="B24" s="25"/>
      <c r="C24" s="26">
        <v>56317</v>
      </c>
      <c r="D24" s="26">
        <v>1552</v>
      </c>
      <c r="E24" s="26">
        <v>7336</v>
      </c>
      <c r="F24" s="26">
        <v>17355</v>
      </c>
      <c r="G24" s="26">
        <v>7967</v>
      </c>
      <c r="H24" s="26">
        <v>2056</v>
      </c>
      <c r="I24" s="26">
        <v>17830</v>
      </c>
      <c r="J24" s="26">
        <v>2194</v>
      </c>
    </row>
    <row r="25" spans="1:10" s="6" customFormat="1" ht="12" customHeight="1">
      <c r="A25" s="27"/>
      <c r="B25" s="28" t="s">
        <v>19</v>
      </c>
      <c r="C25" s="29">
        <v>55522</v>
      </c>
      <c r="D25" s="29">
        <v>1498</v>
      </c>
      <c r="E25" s="29">
        <v>8361</v>
      </c>
      <c r="F25" s="29">
        <v>16996</v>
      </c>
      <c r="G25" s="29">
        <v>7408</v>
      </c>
      <c r="H25" s="29">
        <v>2037</v>
      </c>
      <c r="I25" s="29">
        <v>17055</v>
      </c>
      <c r="J25" s="29">
        <v>2140</v>
      </c>
    </row>
    <row r="26" spans="1:10" s="6" customFormat="1" ht="12" customHeight="1">
      <c r="A26" s="27"/>
      <c r="B26" s="30" t="s">
        <v>20</v>
      </c>
      <c r="C26" s="29">
        <v>55991</v>
      </c>
      <c r="D26" s="29">
        <v>1515</v>
      </c>
      <c r="E26" s="29">
        <v>8804</v>
      </c>
      <c r="F26" s="29">
        <v>17096</v>
      </c>
      <c r="G26" s="29">
        <v>7519</v>
      </c>
      <c r="H26" s="29">
        <v>2038</v>
      </c>
      <c r="I26" s="29">
        <v>16849</v>
      </c>
      <c r="J26" s="29">
        <v>2143</v>
      </c>
    </row>
    <row r="27" spans="1:10" s="6" customFormat="1" ht="12" customHeight="1">
      <c r="A27" s="27"/>
      <c r="B27" s="30" t="s">
        <v>21</v>
      </c>
      <c r="C27" s="29">
        <v>56845</v>
      </c>
      <c r="D27" s="29">
        <v>1507</v>
      </c>
      <c r="E27" s="29">
        <v>8723</v>
      </c>
      <c r="F27" s="29">
        <v>17156</v>
      </c>
      <c r="G27" s="29">
        <v>7974</v>
      </c>
      <c r="H27" s="29">
        <v>2068</v>
      </c>
      <c r="I27" s="29">
        <v>17245</v>
      </c>
      <c r="J27" s="29">
        <v>2145</v>
      </c>
    </row>
    <row r="28" spans="1:10" s="6" customFormat="1" ht="12" customHeight="1">
      <c r="A28" s="27"/>
      <c r="B28" s="30" t="s">
        <v>22</v>
      </c>
      <c r="C28" s="29">
        <v>56830</v>
      </c>
      <c r="D28" s="29">
        <v>1496</v>
      </c>
      <c r="E28" s="29">
        <v>8207</v>
      </c>
      <c r="F28" s="29">
        <v>17745</v>
      </c>
      <c r="G28" s="29">
        <v>8021</v>
      </c>
      <c r="H28" s="29">
        <v>2024</v>
      </c>
      <c r="I28" s="29">
        <v>17124</v>
      </c>
      <c r="J28" s="29">
        <v>2185</v>
      </c>
    </row>
    <row r="29" spans="1:10" s="6" customFormat="1" ht="12" customHeight="1">
      <c r="A29" s="27"/>
      <c r="B29" s="30" t="s">
        <v>23</v>
      </c>
      <c r="C29" s="29">
        <v>57498</v>
      </c>
      <c r="D29" s="29">
        <v>1517</v>
      </c>
      <c r="E29" s="29">
        <v>7392</v>
      </c>
      <c r="F29" s="29">
        <v>17614</v>
      </c>
      <c r="G29" s="29">
        <v>8165</v>
      </c>
      <c r="H29" s="29">
        <v>2061</v>
      </c>
      <c r="I29" s="29">
        <v>18532</v>
      </c>
      <c r="J29" s="29">
        <v>2190</v>
      </c>
    </row>
    <row r="30" spans="1:10" s="6" customFormat="1" ht="12" customHeight="1">
      <c r="A30" s="27"/>
      <c r="B30" s="30" t="s">
        <v>24</v>
      </c>
      <c r="C30" s="29">
        <v>57295</v>
      </c>
      <c r="D30" s="29">
        <v>1513</v>
      </c>
      <c r="E30" s="29">
        <v>7166</v>
      </c>
      <c r="F30" s="29">
        <v>17649</v>
      </c>
      <c r="G30" s="29">
        <v>8105</v>
      </c>
      <c r="H30" s="29">
        <v>2104</v>
      </c>
      <c r="I30" s="29">
        <v>18516</v>
      </c>
      <c r="J30" s="29">
        <v>2213</v>
      </c>
    </row>
    <row r="31" spans="1:10" s="6" customFormat="1" ht="12" customHeight="1">
      <c r="A31" s="27"/>
      <c r="B31" s="30" t="s">
        <v>25</v>
      </c>
      <c r="C31" s="29">
        <v>56206</v>
      </c>
      <c r="D31" s="29">
        <v>1529</v>
      </c>
      <c r="E31" s="29">
        <v>6220</v>
      </c>
      <c r="F31" s="29">
        <v>17538</v>
      </c>
      <c r="G31" s="29">
        <v>8070</v>
      </c>
      <c r="H31" s="29">
        <v>2046</v>
      </c>
      <c r="I31" s="29">
        <v>18563</v>
      </c>
      <c r="J31" s="29">
        <v>2211</v>
      </c>
    </row>
    <row r="32" spans="1:10" s="6" customFormat="1" ht="12" customHeight="1">
      <c r="A32" s="27"/>
      <c r="B32" s="30" t="s">
        <v>26</v>
      </c>
      <c r="C32" s="29">
        <v>55984</v>
      </c>
      <c r="D32" s="29">
        <v>1619</v>
      </c>
      <c r="E32" s="29">
        <v>6204</v>
      </c>
      <c r="F32" s="29">
        <v>17329</v>
      </c>
      <c r="G32" s="29">
        <v>8042</v>
      </c>
      <c r="H32" s="29">
        <v>2058</v>
      </c>
      <c r="I32" s="29">
        <v>18477</v>
      </c>
      <c r="J32" s="29">
        <v>2225</v>
      </c>
    </row>
    <row r="33" spans="1:10" s="6" customFormat="1" ht="12" customHeight="1">
      <c r="A33" s="27"/>
      <c r="B33" s="30" t="s">
        <v>27</v>
      </c>
      <c r="C33" s="29">
        <v>56239</v>
      </c>
      <c r="D33" s="29">
        <v>1607</v>
      </c>
      <c r="E33" s="29">
        <v>6566</v>
      </c>
      <c r="F33" s="29">
        <v>17308</v>
      </c>
      <c r="G33" s="29">
        <v>7937</v>
      </c>
      <c r="H33" s="29">
        <v>2079</v>
      </c>
      <c r="I33" s="29">
        <v>18496</v>
      </c>
      <c r="J33" s="29">
        <v>2217</v>
      </c>
    </row>
    <row r="34" spans="1:10" s="6" customFormat="1" ht="12" customHeight="1">
      <c r="A34" s="27"/>
      <c r="B34" s="31" t="s">
        <v>28</v>
      </c>
      <c r="C34" s="29">
        <v>56192</v>
      </c>
      <c r="D34" s="29">
        <v>1615</v>
      </c>
      <c r="E34" s="29">
        <v>6579</v>
      </c>
      <c r="F34" s="29">
        <v>17262</v>
      </c>
      <c r="G34" s="29">
        <v>8130</v>
      </c>
      <c r="H34" s="29">
        <v>2083</v>
      </c>
      <c r="I34" s="29">
        <v>18272</v>
      </c>
      <c r="J34" s="29">
        <v>2215</v>
      </c>
    </row>
    <row r="35" spans="1:10" s="6" customFormat="1" ht="12" customHeight="1">
      <c r="A35" s="27"/>
      <c r="B35" s="31" t="s">
        <v>29</v>
      </c>
      <c r="C35" s="29">
        <v>55510</v>
      </c>
      <c r="D35" s="29">
        <v>1606</v>
      </c>
      <c r="E35" s="29">
        <v>6874</v>
      </c>
      <c r="F35" s="29">
        <v>17212</v>
      </c>
      <c r="G35" s="29">
        <v>8115</v>
      </c>
      <c r="H35" s="29">
        <v>2070</v>
      </c>
      <c r="I35" s="29">
        <v>17391</v>
      </c>
      <c r="J35" s="29">
        <v>2223</v>
      </c>
    </row>
    <row r="36" spans="1:10" s="6" customFormat="1" ht="12" customHeight="1">
      <c r="A36" s="27"/>
      <c r="B36" s="31" t="s">
        <v>30</v>
      </c>
      <c r="C36" s="29">
        <v>55689</v>
      </c>
      <c r="D36" s="29">
        <v>1604</v>
      </c>
      <c r="E36" s="29">
        <v>6932</v>
      </c>
      <c r="F36" s="29">
        <v>17350</v>
      </c>
      <c r="G36" s="29">
        <v>8114</v>
      </c>
      <c r="H36" s="29">
        <v>2005</v>
      </c>
      <c r="I36" s="29">
        <v>17430</v>
      </c>
      <c r="J36" s="29">
        <v>2225</v>
      </c>
    </row>
    <row r="37" spans="1:10" s="23" customFormat="1" ht="12" customHeight="1">
      <c r="A37" s="19"/>
      <c r="B37" s="20"/>
      <c r="C37" s="21" t="s">
        <v>31</v>
      </c>
      <c r="D37" s="22"/>
      <c r="E37" s="22"/>
      <c r="F37" s="22"/>
      <c r="G37" s="22"/>
      <c r="H37" s="22"/>
      <c r="I37" s="22"/>
      <c r="J37" s="22"/>
    </row>
    <row r="38" spans="1:10" s="23" customFormat="1" ht="12" customHeight="1">
      <c r="A38" s="19"/>
      <c r="B38" s="20"/>
      <c r="C38" s="21"/>
      <c r="D38" s="22"/>
      <c r="E38" s="22"/>
      <c r="F38" s="22"/>
      <c r="G38" s="22"/>
      <c r="H38" s="22"/>
      <c r="I38" s="22"/>
      <c r="J38" s="22"/>
    </row>
    <row r="39" spans="1:10" s="23" customFormat="1" ht="12" customHeight="1">
      <c r="A39" s="24" t="s">
        <v>18</v>
      </c>
      <c r="B39" s="25"/>
      <c r="C39" s="26">
        <v>26406</v>
      </c>
      <c r="D39" s="26">
        <v>249</v>
      </c>
      <c r="E39" s="26">
        <v>2059</v>
      </c>
      <c r="F39" s="26">
        <v>11781</v>
      </c>
      <c r="G39" s="26">
        <v>5087</v>
      </c>
      <c r="H39" s="26">
        <v>2884</v>
      </c>
      <c r="I39" s="26">
        <v>3964</v>
      </c>
      <c r="J39" s="26">
        <v>317</v>
      </c>
    </row>
    <row r="40" spans="1:10" s="6" customFormat="1" ht="12" customHeight="1">
      <c r="A40" s="27"/>
      <c r="B40" s="28" t="s">
        <v>19</v>
      </c>
      <c r="C40" s="29">
        <v>24700</v>
      </c>
      <c r="D40" s="29">
        <v>271</v>
      </c>
      <c r="E40" s="29">
        <v>1809</v>
      </c>
      <c r="F40" s="29">
        <v>10712</v>
      </c>
      <c r="G40" s="29">
        <v>4933</v>
      </c>
      <c r="H40" s="29">
        <v>2636</v>
      </c>
      <c r="I40" s="29">
        <v>3961</v>
      </c>
      <c r="J40" s="29">
        <v>328</v>
      </c>
    </row>
    <row r="41" spans="1:10" s="6" customFormat="1" ht="12" customHeight="1">
      <c r="A41" s="27"/>
      <c r="B41" s="30" t="s">
        <v>20</v>
      </c>
      <c r="C41" s="29">
        <v>25940</v>
      </c>
      <c r="D41" s="29">
        <v>279</v>
      </c>
      <c r="E41" s="29">
        <v>2919</v>
      </c>
      <c r="F41" s="29">
        <v>10803</v>
      </c>
      <c r="G41" s="29">
        <v>4834</v>
      </c>
      <c r="H41" s="29">
        <v>2714</v>
      </c>
      <c r="I41" s="29">
        <v>4010</v>
      </c>
      <c r="J41" s="29">
        <v>333</v>
      </c>
    </row>
    <row r="42" spans="1:10" s="6" customFormat="1" ht="12" customHeight="1">
      <c r="A42" s="27"/>
      <c r="B42" s="30" t="s">
        <v>21</v>
      </c>
      <c r="C42" s="29">
        <v>28014</v>
      </c>
      <c r="D42" s="29">
        <v>260</v>
      </c>
      <c r="E42" s="29">
        <v>3341</v>
      </c>
      <c r="F42" s="29">
        <v>11416</v>
      </c>
      <c r="G42" s="29">
        <v>5552</v>
      </c>
      <c r="H42" s="29">
        <v>2807</v>
      </c>
      <c r="I42" s="29">
        <v>4260</v>
      </c>
      <c r="J42" s="29">
        <v>326</v>
      </c>
    </row>
    <row r="43" spans="1:10" s="6" customFormat="1" ht="12" customHeight="1">
      <c r="A43" s="27"/>
      <c r="B43" s="30" t="s">
        <v>22</v>
      </c>
      <c r="C43" s="29">
        <v>29017</v>
      </c>
      <c r="D43" s="29">
        <v>237</v>
      </c>
      <c r="E43" s="29">
        <v>3901</v>
      </c>
      <c r="F43" s="29">
        <v>12299</v>
      </c>
      <c r="G43" s="29">
        <v>5205</v>
      </c>
      <c r="H43" s="29">
        <v>2875</v>
      </c>
      <c r="I43" s="29">
        <v>4116</v>
      </c>
      <c r="J43" s="29">
        <v>335</v>
      </c>
    </row>
    <row r="44" spans="1:10" s="6" customFormat="1" ht="12" customHeight="1">
      <c r="A44" s="27"/>
      <c r="B44" s="30" t="s">
        <v>23</v>
      </c>
      <c r="C44" s="29">
        <v>26512</v>
      </c>
      <c r="D44" s="29">
        <v>230</v>
      </c>
      <c r="E44" s="29">
        <v>1690</v>
      </c>
      <c r="F44" s="29">
        <v>12249</v>
      </c>
      <c r="G44" s="29">
        <v>5096</v>
      </c>
      <c r="H44" s="29">
        <v>2850</v>
      </c>
      <c r="I44" s="29">
        <v>4013</v>
      </c>
      <c r="J44" s="29">
        <v>336</v>
      </c>
    </row>
    <row r="45" spans="1:10" s="6" customFormat="1" ht="12" customHeight="1">
      <c r="A45" s="27"/>
      <c r="B45" s="30" t="s">
        <v>24</v>
      </c>
      <c r="C45" s="29">
        <v>26297</v>
      </c>
      <c r="D45" s="29">
        <v>211</v>
      </c>
      <c r="E45" s="29">
        <v>1588</v>
      </c>
      <c r="F45" s="29">
        <v>12147</v>
      </c>
      <c r="G45" s="29">
        <v>5072</v>
      </c>
      <c r="H45" s="29">
        <v>2903</v>
      </c>
      <c r="I45" s="29">
        <v>3988</v>
      </c>
      <c r="J45" s="29">
        <v>338</v>
      </c>
    </row>
    <row r="46" spans="1:10" s="6" customFormat="1" ht="12" customHeight="1">
      <c r="A46" s="27"/>
      <c r="B46" s="30" t="s">
        <v>25</v>
      </c>
      <c r="C46" s="29">
        <v>26015</v>
      </c>
      <c r="D46" s="29">
        <v>201</v>
      </c>
      <c r="E46" s="29">
        <v>1334</v>
      </c>
      <c r="F46" s="29">
        <v>12087</v>
      </c>
      <c r="G46" s="29">
        <v>5078</v>
      </c>
      <c r="H46" s="29">
        <v>3020</v>
      </c>
      <c r="I46" s="29">
        <v>3907</v>
      </c>
      <c r="J46" s="29">
        <v>338</v>
      </c>
    </row>
    <row r="47" spans="1:10" s="6" customFormat="1" ht="12" customHeight="1">
      <c r="A47" s="27"/>
      <c r="B47" s="30" t="s">
        <v>26</v>
      </c>
      <c r="C47" s="29">
        <v>25830</v>
      </c>
      <c r="D47" s="29">
        <v>256</v>
      </c>
      <c r="E47" s="29">
        <v>1433</v>
      </c>
      <c r="F47" s="29">
        <v>11807</v>
      </c>
      <c r="G47" s="29">
        <v>5028</v>
      </c>
      <c r="H47" s="29">
        <v>2977</v>
      </c>
      <c r="I47" s="29">
        <v>3945</v>
      </c>
      <c r="J47" s="29">
        <v>335</v>
      </c>
    </row>
    <row r="48" spans="1:10" s="6" customFormat="1" ht="12" customHeight="1">
      <c r="A48" s="27"/>
      <c r="B48" s="30" t="s">
        <v>27</v>
      </c>
      <c r="C48" s="29">
        <v>26137</v>
      </c>
      <c r="D48" s="29">
        <v>267</v>
      </c>
      <c r="E48" s="29">
        <v>1563</v>
      </c>
      <c r="F48" s="29">
        <v>12097</v>
      </c>
      <c r="G48" s="29">
        <v>5079</v>
      </c>
      <c r="H48" s="29">
        <v>2870</v>
      </c>
      <c r="I48" s="29">
        <v>3902</v>
      </c>
      <c r="J48" s="29">
        <v>336</v>
      </c>
    </row>
    <row r="49" spans="1:10" s="6" customFormat="1" ht="12" customHeight="1">
      <c r="A49" s="27"/>
      <c r="B49" s="31" t="s">
        <v>28</v>
      </c>
      <c r="C49" s="29">
        <v>26411</v>
      </c>
      <c r="D49" s="29">
        <v>261</v>
      </c>
      <c r="E49" s="29">
        <v>1600</v>
      </c>
      <c r="F49" s="29">
        <v>12059</v>
      </c>
      <c r="G49" s="29">
        <v>5077</v>
      </c>
      <c r="H49" s="29">
        <v>2994</v>
      </c>
      <c r="I49" s="29">
        <v>4034</v>
      </c>
      <c r="J49" s="29">
        <v>336</v>
      </c>
    </row>
    <row r="50" spans="1:10" s="6" customFormat="1" ht="12" customHeight="1">
      <c r="A50" s="27"/>
      <c r="B50" s="31" t="s">
        <v>29</v>
      </c>
      <c r="C50" s="29">
        <v>25864</v>
      </c>
      <c r="D50" s="29">
        <v>258</v>
      </c>
      <c r="E50" s="29">
        <v>1647</v>
      </c>
      <c r="F50" s="29">
        <v>11783</v>
      </c>
      <c r="G50" s="29">
        <v>5058</v>
      </c>
      <c r="H50" s="29">
        <v>3025</v>
      </c>
      <c r="I50" s="29">
        <v>3707</v>
      </c>
      <c r="J50" s="29">
        <v>336</v>
      </c>
    </row>
    <row r="51" spans="1:10" s="6" customFormat="1" ht="12" customHeight="1">
      <c r="A51" s="27"/>
      <c r="B51" s="31" t="s">
        <v>30</v>
      </c>
      <c r="C51" s="29">
        <v>26130</v>
      </c>
      <c r="D51" s="29">
        <v>253</v>
      </c>
      <c r="E51" s="29">
        <v>1906</v>
      </c>
      <c r="F51" s="29">
        <v>11908</v>
      </c>
      <c r="G51" s="29">
        <v>5029</v>
      </c>
      <c r="H51" s="29">
        <v>2933</v>
      </c>
      <c r="I51" s="29">
        <v>3724</v>
      </c>
      <c r="J51" s="29">
        <v>331</v>
      </c>
    </row>
    <row r="52" spans="1:10" s="6" customFormat="1" ht="6" customHeight="1">
      <c r="A52" s="32"/>
      <c r="B52" s="33"/>
      <c r="C52" s="34"/>
      <c r="D52" s="35"/>
      <c r="E52" s="35"/>
      <c r="F52" s="35"/>
      <c r="G52" s="35"/>
      <c r="H52" s="35"/>
      <c r="I52" s="35"/>
      <c r="J52" s="35"/>
    </row>
    <row r="53" spans="1:10" s="6" customFormat="1" ht="12" customHeight="1">
      <c r="A53" s="5" t="s">
        <v>32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12" customHeight="1">
      <c r="A54" s="5" t="s">
        <v>33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12" customHeight="1">
      <c r="A55" s="5" t="s">
        <v>34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12" customHeight="1">
      <c r="A56" s="5" t="s">
        <v>35</v>
      </c>
      <c r="B56" s="5"/>
      <c r="C56" s="5"/>
      <c r="D56" s="5"/>
      <c r="E56" s="5"/>
      <c r="F56" s="5"/>
      <c r="G56" s="5"/>
      <c r="H56" s="5"/>
      <c r="I56" s="5"/>
      <c r="J56" s="5"/>
    </row>
    <row r="57" s="6" customFormat="1" ht="12" customHeight="1">
      <c r="A57" s="6" t="s">
        <v>36</v>
      </c>
    </row>
    <row r="58" s="6" customFormat="1" ht="12" customHeight="1">
      <c r="A58" s="6" t="s">
        <v>37</v>
      </c>
    </row>
  </sheetData>
  <sheetProtection/>
  <mergeCells count="17">
    <mergeCell ref="A24:B24"/>
    <mergeCell ref="A37:B38"/>
    <mergeCell ref="C37:J38"/>
    <mergeCell ref="A39:B39"/>
    <mergeCell ref="A52:B52"/>
    <mergeCell ref="A6:B6"/>
    <mergeCell ref="A7:B8"/>
    <mergeCell ref="C7:J8"/>
    <mergeCell ref="A9:B9"/>
    <mergeCell ref="A22:B23"/>
    <mergeCell ref="C22:J23"/>
    <mergeCell ref="A1:J1"/>
    <mergeCell ref="A2:J2"/>
    <mergeCell ref="A4:B5"/>
    <mergeCell ref="D4:D5"/>
    <mergeCell ref="E4:E5"/>
    <mergeCell ref="F4:F5"/>
  </mergeCells>
  <printOptions/>
  <pageMargins left="0" right="0" top="0.7874015748031497" bottom="0.3937007874015748" header="0.5118110236220472" footer="0.5118110236220472"/>
  <pageSetup fitToWidth="0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2009-05-18T02:31:27Z</dcterms:created>
  <dcterms:modified xsi:type="dcterms:W3CDTF">2009-05-18T02:31:35Z</dcterms:modified>
  <cp:category/>
  <cp:version/>
  <cp:contentType/>
  <cp:contentStatus/>
</cp:coreProperties>
</file>