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'181'!$B$1:$V$39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<sst xmlns="http://schemas.openxmlformats.org/spreadsheetml/2006/main" count="60" uniqueCount="48">
  <si>
    <t>　　　　　　　　　　　　　　　 　  181． 　　一　　 般 　　職 　　業 　　紹 　　介 　　状 　　況 　　　（新規学卒を除く）</t>
  </si>
  <si>
    <t>年次および安定所</t>
  </si>
  <si>
    <t>　 新　規　求　職　申　込　件　数</t>
  </si>
  <si>
    <t xml:space="preserve"> 　　　月 間 者 効 求 職 者 数 </t>
  </si>
  <si>
    <t xml:space="preserve">  新  規   　求　人　数　　</t>
  </si>
  <si>
    <t>月 間 有 効 求 人 数</t>
  </si>
  <si>
    <t>就　　職　　件　　数</t>
  </si>
  <si>
    <t xml:space="preserve"> 失業保険金受給</t>
  </si>
  <si>
    <t>標示</t>
  </si>
  <si>
    <t>総　　数</t>
  </si>
  <si>
    <t>男</t>
  </si>
  <si>
    <t>女</t>
  </si>
  <si>
    <t xml:space="preserve"> 者の就職件数</t>
  </si>
  <si>
    <t>番号</t>
  </si>
  <si>
    <t>昭和39年</t>
  </si>
  <si>
    <t xml:space="preserve">        40</t>
  </si>
  <si>
    <t xml:space="preserve">        41</t>
  </si>
  <si>
    <t xml:space="preserve">        42</t>
  </si>
  <si>
    <t xml:space="preserve">        43</t>
  </si>
  <si>
    <t>　　　    1</t>
  </si>
  <si>
    <t>月</t>
  </si>
  <si>
    <t xml:space="preserve">   　 　　2</t>
  </si>
  <si>
    <t xml:space="preserve">   　 　　3</t>
  </si>
  <si>
    <t xml:space="preserve">   　 　　4</t>
  </si>
  <si>
    <t xml:space="preserve">   　 　　5</t>
  </si>
  <si>
    <t xml:space="preserve">   　 　　6</t>
  </si>
  <si>
    <t xml:space="preserve">   　 　　7</t>
  </si>
  <si>
    <t xml:space="preserve">   　 　　8</t>
  </si>
  <si>
    <t xml:space="preserve">   　 　　9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</si>
  <si>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</si>
  <si>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</si>
  <si>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</si>
  <si>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</si>
  <si>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</si>
  <si>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</si>
  <si>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</si>
  <si>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</si>
  <si>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</si>
  <si>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</si>
  <si>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</si>
  <si>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</si>
  <si>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</si>
  <si>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</si>
  <si>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</si>
  <si>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</si>
  <si>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資料：県職業安定課「職業安定統計年報」　</t>
  </si>
  <si>
    <t>注　1)　この表は県内事業所分である。</t>
  </si>
  <si>
    <t>　　2)　職業安定所の管轄地域区分は巻末の「機関別等の管轄区域一覧表」を参照。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</si>
</sst>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&quot;¥&quot;\!\(#,##0&quot;¥&quot;\!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7" fontId="19" fillId="0" borderId="0" xfId="61" applyFont="1" applyAlignment="1">
      <alignment horizontal="left" vertical="center"/>
      <protection/>
    </xf>
    <xf numFmtId="176" fontId="22" fillId="0" borderId="0" xfId="0" applyNumberFormat="1" applyFont="1" applyAlignment="1">
      <alignment vertical="center"/>
    </xf>
    <xf numFmtId="37" fontId="22" fillId="0" borderId="0" xfId="61" applyFont="1" applyBorder="1" applyAlignment="1" applyProtection="1">
      <alignment vertical="center"/>
      <protection/>
    </xf>
    <xf numFmtId="37" fontId="22" fillId="0" borderId="10" xfId="61" applyFont="1" applyBorder="1" applyAlignment="1">
      <alignment vertical="center"/>
      <protection/>
    </xf>
    <xf numFmtId="176" fontId="22" fillId="0" borderId="11" xfId="0" applyNumberFormat="1" applyFont="1" applyBorder="1" applyAlignment="1">
      <alignment vertical="center"/>
    </xf>
    <xf numFmtId="37" fontId="22" fillId="0" borderId="11" xfId="6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distributed" vertical="center"/>
    </xf>
    <xf numFmtId="37" fontId="22" fillId="0" borderId="13" xfId="61" applyFont="1" applyBorder="1" applyAlignment="1" applyProtection="1">
      <alignment horizontal="left" vertical="center"/>
      <protection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37" fontId="22" fillId="0" borderId="14" xfId="61" applyFont="1" applyBorder="1" applyAlignment="1" applyProtection="1">
      <alignment horizontal="left" vertical="center"/>
      <protection/>
    </xf>
    <xf numFmtId="37" fontId="22" fillId="0" borderId="15" xfId="61" applyFont="1" applyBorder="1" applyAlignment="1" applyProtection="1">
      <alignment horizontal="left" vertical="center"/>
      <protection/>
    </xf>
    <xf numFmtId="37" fontId="22" fillId="0" borderId="13" xfId="61" applyFont="1" applyBorder="1" applyAlignment="1" applyProtection="1">
      <alignment vertical="center"/>
      <protection/>
    </xf>
    <xf numFmtId="37" fontId="22" fillId="0" borderId="14" xfId="61" applyFont="1" applyBorder="1" applyAlignment="1" applyProtection="1">
      <alignment vertical="center"/>
      <protection/>
    </xf>
    <xf numFmtId="37" fontId="22" fillId="0" borderId="15" xfId="61" applyFont="1" applyBorder="1" applyAlignment="1" applyProtection="1">
      <alignment vertical="center"/>
      <protection/>
    </xf>
    <xf numFmtId="37" fontId="22" fillId="0" borderId="13" xfId="61" applyFont="1" applyBorder="1" applyAlignment="1" applyProtection="1">
      <alignment horizontal="center" vertical="center"/>
      <protection/>
    </xf>
    <xf numFmtId="37" fontId="22" fillId="0" borderId="14" xfId="6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>
      <alignment horizontal="left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vertical="center"/>
    </xf>
    <xf numFmtId="37" fontId="22" fillId="0" borderId="17" xfId="6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24" xfId="0" applyNumberFormat="1" applyFont="1" applyBorder="1" applyAlignment="1">
      <alignment horizontal="center" vertical="center"/>
    </xf>
    <xf numFmtId="49" fontId="22" fillId="0" borderId="25" xfId="60" applyNumberFormat="1" applyFont="1" applyBorder="1" applyAlignment="1" applyProtection="1">
      <alignment horizontal="center" vertical="center"/>
      <protection locked="0"/>
    </xf>
    <xf numFmtId="177" fontId="22" fillId="0" borderId="25" xfId="61" applyNumberFormat="1" applyFont="1" applyBorder="1" applyAlignment="1" applyProtection="1">
      <alignment horizontal="right" vertical="center"/>
      <protection locked="0"/>
    </xf>
    <xf numFmtId="177" fontId="22" fillId="0" borderId="0" xfId="61" applyNumberFormat="1" applyFont="1" applyAlignment="1" applyProtection="1">
      <alignment vertical="center"/>
      <protection locked="0"/>
    </xf>
    <xf numFmtId="177" fontId="22" fillId="0" borderId="0" xfId="61" applyNumberFormat="1" applyFont="1" applyAlignment="1" applyProtection="1">
      <alignment horizontal="right" vertical="center"/>
      <protection locked="0"/>
    </xf>
    <xf numFmtId="176" fontId="22" fillId="0" borderId="26" xfId="0" applyNumberFormat="1" applyFont="1" applyBorder="1" applyAlignment="1">
      <alignment vertical="center"/>
    </xf>
    <xf numFmtId="37" fontId="22" fillId="0" borderId="0" xfId="61" applyFont="1" applyBorder="1" applyAlignment="1">
      <alignment horizontal="distributed" vertical="center"/>
      <protection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1" fontId="22" fillId="0" borderId="0" xfId="0" applyNumberFormat="1" applyFont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37" fontId="22" fillId="0" borderId="0" xfId="61" applyFont="1" applyBorder="1" applyAlignment="1" quotePrefix="1">
      <alignment horizontal="left" vertical="center"/>
      <protection/>
    </xf>
    <xf numFmtId="0" fontId="24" fillId="0" borderId="27" xfId="0" applyFont="1" applyBorder="1" applyAlignment="1">
      <alignment horizontal="center" vertical="center"/>
    </xf>
    <xf numFmtId="37" fontId="24" fillId="0" borderId="0" xfId="61" applyFont="1" applyBorder="1" applyAlignment="1" quotePrefix="1">
      <alignment horizontal="left" vertical="center"/>
      <protection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41" fontId="24" fillId="0" borderId="0" xfId="0" applyNumberFormat="1" applyFont="1" applyAlignment="1">
      <alignment horizontal="right" vertical="center"/>
    </xf>
    <xf numFmtId="176" fontId="24" fillId="0" borderId="0" xfId="0" applyNumberFormat="1" applyFont="1" applyAlignment="1">
      <alignment vertical="center"/>
    </xf>
    <xf numFmtId="176" fontId="23" fillId="0" borderId="0" xfId="0" applyNumberFormat="1" applyFont="1" applyBorder="1" applyAlignment="1" quotePrefix="1">
      <alignment vertical="center"/>
    </xf>
    <xf numFmtId="176" fontId="23" fillId="0" borderId="0" xfId="0" applyNumberFormat="1" applyFont="1" applyBorder="1" applyAlignment="1">
      <alignment horizontal="distributed" vertical="center"/>
    </xf>
    <xf numFmtId="176" fontId="23" fillId="0" borderId="24" xfId="0" applyNumberFormat="1" applyFont="1" applyBorder="1" applyAlignment="1" quotePrefix="1">
      <alignment horizontal="distributed" vertical="center"/>
    </xf>
    <xf numFmtId="176" fontId="23" fillId="0" borderId="0" xfId="0" applyNumberFormat="1" applyFont="1" applyBorder="1" applyAlignment="1" quotePrefix="1">
      <alignment horizontal="left" vertical="center"/>
    </xf>
    <xf numFmtId="176" fontId="23" fillId="0" borderId="24" xfId="0" applyNumberFormat="1" applyFont="1" applyBorder="1" applyAlignment="1" quotePrefix="1">
      <alignment vertical="center"/>
    </xf>
    <xf numFmtId="176" fontId="23" fillId="0" borderId="0" xfId="0" applyNumberFormat="1" applyFont="1" applyBorder="1" applyAlignment="1">
      <alignment horizontal="distributed" vertical="center"/>
    </xf>
    <xf numFmtId="176" fontId="23" fillId="0" borderId="24" xfId="0" applyNumberFormat="1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 vertical="center"/>
    </xf>
    <xf numFmtId="41" fontId="22" fillId="0" borderId="24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37" fontId="22" fillId="0" borderId="17" xfId="61" applyFont="1" applyBorder="1" applyAlignment="1" applyProtection="1" quotePrefix="1">
      <alignment horizontal="center" vertical="center"/>
      <protection/>
    </xf>
    <xf numFmtId="177" fontId="22" fillId="0" borderId="17" xfId="61" applyNumberFormat="1" applyFont="1" applyBorder="1" applyAlignment="1" applyProtection="1">
      <alignment horizontal="right" vertical="center"/>
      <protection locked="0"/>
    </xf>
    <xf numFmtId="177" fontId="22" fillId="0" borderId="17" xfId="61" applyNumberFormat="1" applyFont="1" applyBorder="1" applyAlignment="1" applyProtection="1">
      <alignment vertical="center"/>
      <protection locked="0"/>
    </xf>
    <xf numFmtId="176" fontId="22" fillId="0" borderId="18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37" fontId="22" fillId="0" borderId="0" xfId="61" applyFont="1" applyBorder="1" applyAlignment="1">
      <alignment vertical="center"/>
      <protection/>
    </xf>
    <xf numFmtId="37" fontId="22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" xfId="60"/>
    <cellStyle name="標準_47_平成5年度03労働および賃金27-5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429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1">
      <selection activeCell="A1" sqref="A1:V1"/>
    </sheetView>
  </sheetViews>
  <sheetFormatPr defaultColWidth="8.8515625" defaultRowHeight="12"/>
  <cols>
    <col min="1" max="1" width="1.7109375" style="2" customWidth="1"/>
    <col min="2" max="2" width="9.140625" style="2" customWidth="1"/>
    <col min="3" max="3" width="3.8515625" style="2" customWidth="1"/>
    <col min="4" max="4" width="2.7109375" style="2" customWidth="1"/>
    <col min="5" max="5" width="1.7109375" style="2" customWidth="1"/>
    <col min="6" max="6" width="12.28125" style="2" customWidth="1"/>
    <col min="7" max="11" width="11.7109375" style="2" customWidth="1"/>
    <col min="12" max="12" width="10.7109375" style="2" customWidth="1"/>
    <col min="13" max="14" width="9.7109375" style="2" customWidth="1"/>
    <col min="15" max="15" width="10.7109375" style="2" customWidth="1"/>
    <col min="16" max="17" width="9.7109375" style="2" customWidth="1"/>
    <col min="18" max="18" width="10.7109375" style="2" customWidth="1"/>
    <col min="19" max="20" width="9.7109375" style="2" customWidth="1"/>
    <col min="21" max="21" width="15.7109375" style="2" customWidth="1"/>
    <col min="22" max="22" width="4.7109375" style="2" customWidth="1"/>
    <col min="23" max="16384" width="8.8515625" style="2" customWidth="1"/>
  </cols>
  <sheetData>
    <row r="1" spans="1:2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3:14" ht="12.75" thickBot="1"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</row>
    <row r="3" spans="1:22" ht="15" customHeight="1" thickTop="1">
      <c r="A3" s="5"/>
      <c r="B3" s="6" t="s">
        <v>1</v>
      </c>
      <c r="C3" s="6"/>
      <c r="D3" s="6"/>
      <c r="E3" s="7"/>
      <c r="F3" s="8" t="s">
        <v>2</v>
      </c>
      <c r="G3" s="9"/>
      <c r="H3" s="10"/>
      <c r="I3" s="8" t="s">
        <v>3</v>
      </c>
      <c r="J3" s="11"/>
      <c r="K3" s="12"/>
      <c r="L3" s="13" t="s">
        <v>4</v>
      </c>
      <c r="M3" s="14"/>
      <c r="N3" s="15"/>
      <c r="O3" s="16" t="s">
        <v>5</v>
      </c>
      <c r="P3" s="17"/>
      <c r="Q3" s="17"/>
      <c r="R3" s="16" t="s">
        <v>6</v>
      </c>
      <c r="S3" s="17"/>
      <c r="T3" s="17"/>
      <c r="U3" s="18" t="s">
        <v>7</v>
      </c>
      <c r="V3" s="19" t="s">
        <v>8</v>
      </c>
    </row>
    <row r="4" spans="1:22" ht="15" customHeight="1">
      <c r="A4" s="20"/>
      <c r="B4" s="21"/>
      <c r="C4" s="21"/>
      <c r="D4" s="21"/>
      <c r="E4" s="22"/>
      <c r="F4" s="23" t="s">
        <v>9</v>
      </c>
      <c r="G4" s="24" t="s">
        <v>10</v>
      </c>
      <c r="H4" s="25" t="s">
        <v>11</v>
      </c>
      <c r="I4" s="23" t="s">
        <v>9</v>
      </c>
      <c r="J4" s="26" t="s">
        <v>10</v>
      </c>
      <c r="K4" s="25" t="s">
        <v>11</v>
      </c>
      <c r="L4" s="27" t="s">
        <v>9</v>
      </c>
      <c r="M4" s="28" t="s">
        <v>10</v>
      </c>
      <c r="N4" s="27" t="s">
        <v>11</v>
      </c>
      <c r="O4" s="25" t="s">
        <v>9</v>
      </c>
      <c r="P4" s="26" t="s">
        <v>10</v>
      </c>
      <c r="Q4" s="27" t="s">
        <v>11</v>
      </c>
      <c r="R4" s="25" t="s">
        <v>9</v>
      </c>
      <c r="S4" s="26" t="s">
        <v>10</v>
      </c>
      <c r="T4" s="27" t="s">
        <v>11</v>
      </c>
      <c r="U4" s="29" t="s">
        <v>12</v>
      </c>
      <c r="V4" s="30" t="s">
        <v>13</v>
      </c>
    </row>
    <row r="5" spans="1:22" ht="6" customHeight="1">
      <c r="A5" s="31"/>
      <c r="B5" s="31"/>
      <c r="C5" s="31"/>
      <c r="D5" s="31"/>
      <c r="E5" s="32"/>
      <c r="F5" s="33"/>
      <c r="G5" s="34"/>
      <c r="H5" s="35"/>
      <c r="I5" s="36"/>
      <c r="J5" s="36"/>
      <c r="K5" s="36"/>
      <c r="L5" s="36"/>
      <c r="M5" s="36"/>
      <c r="N5" s="36"/>
      <c r="V5" s="37"/>
    </row>
    <row r="6" spans="1:22" ht="12" customHeight="1">
      <c r="A6" s="38" t="s">
        <v>14</v>
      </c>
      <c r="B6" s="38"/>
      <c r="C6" s="38"/>
      <c r="D6" s="39"/>
      <c r="E6" s="40"/>
      <c r="F6" s="41">
        <f>SUM(G6:H6)</f>
        <v>41566</v>
      </c>
      <c r="G6" s="41">
        <v>23038</v>
      </c>
      <c r="H6" s="41">
        <v>18528</v>
      </c>
      <c r="I6" s="41">
        <f>SUM(J6:K6)</f>
        <v>169844</v>
      </c>
      <c r="J6" s="41">
        <v>89929</v>
      </c>
      <c r="K6" s="41">
        <v>79915</v>
      </c>
      <c r="L6" s="41">
        <f>SUM(M6:N6)</f>
        <v>23025</v>
      </c>
      <c r="M6" s="41">
        <v>11183</v>
      </c>
      <c r="N6" s="41">
        <v>11842</v>
      </c>
      <c r="O6" s="41">
        <f>SUM(P6:Q6)</f>
        <v>48453</v>
      </c>
      <c r="P6" s="41">
        <v>23896</v>
      </c>
      <c r="Q6" s="41">
        <v>24557</v>
      </c>
      <c r="R6" s="41">
        <f>SUM(S6:T6)</f>
        <v>13953</v>
      </c>
      <c r="S6" s="41">
        <v>7678</v>
      </c>
      <c r="T6" s="41">
        <v>6275</v>
      </c>
      <c r="U6" s="41">
        <v>3322</v>
      </c>
      <c r="V6" s="42">
        <v>39</v>
      </c>
    </row>
    <row r="7" spans="1:22" ht="12" customHeight="1">
      <c r="A7" s="43" t="s">
        <v>15</v>
      </c>
      <c r="B7" s="43"/>
      <c r="C7" s="43"/>
      <c r="D7" s="39"/>
      <c r="E7" s="40"/>
      <c r="F7" s="41">
        <f>SUM(G7:H7)</f>
        <v>40200</v>
      </c>
      <c r="G7" s="41">
        <v>21775</v>
      </c>
      <c r="H7" s="41">
        <v>18425</v>
      </c>
      <c r="I7" s="41">
        <f>SUM(J7:K7)</f>
        <v>166552</v>
      </c>
      <c r="J7" s="41">
        <v>85904</v>
      </c>
      <c r="K7" s="41">
        <v>80648</v>
      </c>
      <c r="L7" s="41">
        <f>SUM(M7:N7)</f>
        <v>24527</v>
      </c>
      <c r="M7" s="41">
        <v>11884</v>
      </c>
      <c r="N7" s="41">
        <v>12643</v>
      </c>
      <c r="O7" s="41">
        <f>SUM(P7:Q7)</f>
        <v>47926</v>
      </c>
      <c r="P7" s="41">
        <v>23454</v>
      </c>
      <c r="Q7" s="41">
        <v>24472</v>
      </c>
      <c r="R7" s="41">
        <f>SUM(S7:T7)</f>
        <v>14731</v>
      </c>
      <c r="S7" s="41">
        <v>7885</v>
      </c>
      <c r="T7" s="41">
        <v>6846</v>
      </c>
      <c r="U7" s="41">
        <v>5725</v>
      </c>
      <c r="V7" s="42">
        <v>40</v>
      </c>
    </row>
    <row r="8" spans="1:22" ht="12" customHeight="1">
      <c r="A8" s="43" t="s">
        <v>16</v>
      </c>
      <c r="B8" s="43"/>
      <c r="C8" s="43"/>
      <c r="D8" s="39"/>
      <c r="E8" s="40"/>
      <c r="F8" s="41">
        <f>SUM(G8:H8)</f>
        <v>39918</v>
      </c>
      <c r="G8" s="41">
        <v>21272</v>
      </c>
      <c r="H8" s="41">
        <v>18646</v>
      </c>
      <c r="I8" s="41">
        <f>SUM(J8:K8)</f>
        <v>159951</v>
      </c>
      <c r="J8" s="41">
        <v>81104</v>
      </c>
      <c r="K8" s="41">
        <v>78847</v>
      </c>
      <c r="L8" s="41">
        <f>SUM(M8:N8)</f>
        <v>26988</v>
      </c>
      <c r="M8" s="41">
        <v>13048</v>
      </c>
      <c r="N8" s="41">
        <v>13940</v>
      </c>
      <c r="O8" s="41">
        <f>SUM(P8:Q8)</f>
        <v>53690</v>
      </c>
      <c r="P8" s="41">
        <v>25469</v>
      </c>
      <c r="Q8" s="41">
        <v>28221</v>
      </c>
      <c r="R8" s="41">
        <f>SUM(S8:T8)</f>
        <v>14887</v>
      </c>
      <c r="S8" s="41">
        <v>7761</v>
      </c>
      <c r="T8" s="41">
        <v>7126</v>
      </c>
      <c r="U8" s="41">
        <v>5262</v>
      </c>
      <c r="V8" s="44">
        <v>41</v>
      </c>
    </row>
    <row r="9" spans="1:22" ht="12" customHeight="1">
      <c r="A9" s="43" t="s">
        <v>17</v>
      </c>
      <c r="B9" s="43"/>
      <c r="C9" s="43"/>
      <c r="D9" s="39"/>
      <c r="E9" s="40"/>
      <c r="F9" s="41">
        <f>SUM(G9:H9)</f>
        <v>40180</v>
      </c>
      <c r="G9" s="41">
        <v>21698</v>
      </c>
      <c r="H9" s="41">
        <v>18482</v>
      </c>
      <c r="I9" s="41">
        <f>SUM(J9:K9)</f>
        <v>164586</v>
      </c>
      <c r="J9" s="41">
        <v>79746</v>
      </c>
      <c r="K9" s="41">
        <v>84840</v>
      </c>
      <c r="L9" s="41">
        <f>SUM(M9:N9)</f>
        <v>27341</v>
      </c>
      <c r="M9" s="41">
        <v>13057</v>
      </c>
      <c r="N9" s="41">
        <v>14284</v>
      </c>
      <c r="O9" s="41">
        <f>SUM(P9:Q9)</f>
        <v>56492</v>
      </c>
      <c r="P9" s="41">
        <v>26132</v>
      </c>
      <c r="Q9" s="41">
        <v>30360</v>
      </c>
      <c r="R9" s="41">
        <f>SUM(S9:T9)</f>
        <v>15743</v>
      </c>
      <c r="S9" s="41">
        <v>8747</v>
      </c>
      <c r="T9" s="41">
        <v>6996</v>
      </c>
      <c r="U9" s="41">
        <v>5107</v>
      </c>
      <c r="V9" s="42">
        <v>42</v>
      </c>
    </row>
    <row r="10" spans="1:22" ht="12" customHeight="1">
      <c r="A10" s="31"/>
      <c r="B10" s="31"/>
      <c r="C10" s="31"/>
      <c r="D10" s="31"/>
      <c r="E10" s="32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2"/>
    </row>
    <row r="11" spans="1:22" s="49" customFormat="1" ht="12" customHeight="1">
      <c r="A11" s="45" t="s">
        <v>18</v>
      </c>
      <c r="B11" s="45"/>
      <c r="C11" s="45"/>
      <c r="D11" s="46"/>
      <c r="E11" s="47"/>
      <c r="F11" s="48">
        <f>SUM(F13:F24)</f>
        <v>40950</v>
      </c>
      <c r="G11" s="48">
        <f aca="true" t="shared" si="0" ref="G11:U11">SUM(G13:G24)</f>
        <v>21270</v>
      </c>
      <c r="H11" s="48">
        <f t="shared" si="0"/>
        <v>19680</v>
      </c>
      <c r="I11" s="48">
        <f t="shared" si="0"/>
        <v>162593</v>
      </c>
      <c r="J11" s="48">
        <f t="shared" si="0"/>
        <v>76143</v>
      </c>
      <c r="K11" s="48">
        <f t="shared" si="0"/>
        <v>86450</v>
      </c>
      <c r="L11" s="48">
        <f t="shared" si="0"/>
        <v>26915</v>
      </c>
      <c r="M11" s="48">
        <f t="shared" si="0"/>
        <v>13386</v>
      </c>
      <c r="N11" s="48">
        <f t="shared" si="0"/>
        <v>13529</v>
      </c>
      <c r="O11" s="48">
        <f t="shared" si="0"/>
        <v>55112</v>
      </c>
      <c r="P11" s="48">
        <f t="shared" si="0"/>
        <v>27463</v>
      </c>
      <c r="Q11" s="48">
        <v>27649</v>
      </c>
      <c r="R11" s="48">
        <f t="shared" si="0"/>
        <v>14552</v>
      </c>
      <c r="S11" s="48">
        <f t="shared" si="0"/>
        <v>7733</v>
      </c>
      <c r="T11" s="48">
        <f t="shared" si="0"/>
        <v>6819</v>
      </c>
      <c r="U11" s="48">
        <f t="shared" si="0"/>
        <v>4521</v>
      </c>
      <c r="V11" s="44">
        <v>43</v>
      </c>
    </row>
    <row r="12" spans="1:22" ht="12" customHeight="1">
      <c r="A12" s="31"/>
      <c r="B12" s="31"/>
      <c r="C12" s="31"/>
      <c r="D12" s="31"/>
      <c r="E12" s="32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</row>
    <row r="13" spans="2:22" ht="12" customHeight="1">
      <c r="B13" s="50" t="s">
        <v>19</v>
      </c>
      <c r="D13" s="51" t="s">
        <v>20</v>
      </c>
      <c r="E13" s="52"/>
      <c r="F13" s="41">
        <f aca="true" t="shared" si="1" ref="F13:F24">SUM(G13:H13)</f>
        <v>3532</v>
      </c>
      <c r="G13" s="41">
        <v>1832</v>
      </c>
      <c r="H13" s="41">
        <v>1700</v>
      </c>
      <c r="I13" s="41">
        <f aca="true" t="shared" si="2" ref="I13:I33">SUM(J13:K13)</f>
        <v>12553</v>
      </c>
      <c r="J13" s="41">
        <v>6045</v>
      </c>
      <c r="K13" s="41">
        <v>6508</v>
      </c>
      <c r="L13" s="41">
        <f aca="true" t="shared" si="3" ref="L13:L32">SUM(M13:N13)</f>
        <v>2603</v>
      </c>
      <c r="M13" s="41">
        <v>1567</v>
      </c>
      <c r="N13" s="41">
        <v>1036</v>
      </c>
      <c r="O13" s="41">
        <f aca="true" t="shared" si="4" ref="O13:O33">SUM(P13:Q13)</f>
        <v>4726</v>
      </c>
      <c r="P13" s="41">
        <v>2586</v>
      </c>
      <c r="Q13" s="41">
        <v>2140</v>
      </c>
      <c r="R13" s="41">
        <f aca="true" t="shared" si="5" ref="R13:R32">SUM(S13:T13)</f>
        <v>1194</v>
      </c>
      <c r="S13" s="41">
        <v>648</v>
      </c>
      <c r="T13" s="41">
        <v>546</v>
      </c>
      <c r="U13" s="41">
        <v>343</v>
      </c>
      <c r="V13" s="42">
        <v>1</v>
      </c>
    </row>
    <row r="14" spans="2:22" ht="12" customHeight="1">
      <c r="B14" s="53" t="s">
        <v>21</v>
      </c>
      <c r="C14" s="53"/>
      <c r="D14" s="50"/>
      <c r="E14" s="54"/>
      <c r="F14" s="41">
        <f t="shared" si="1"/>
        <v>3222</v>
      </c>
      <c r="G14" s="41">
        <v>1630</v>
      </c>
      <c r="H14" s="41">
        <v>1592</v>
      </c>
      <c r="I14" s="41">
        <f t="shared" si="2"/>
        <v>12474</v>
      </c>
      <c r="J14" s="41">
        <v>6040</v>
      </c>
      <c r="K14" s="41">
        <v>6434</v>
      </c>
      <c r="L14" s="41">
        <f t="shared" si="3"/>
        <v>2064</v>
      </c>
      <c r="M14" s="41">
        <v>1070</v>
      </c>
      <c r="N14" s="41">
        <v>994</v>
      </c>
      <c r="O14" s="41">
        <f t="shared" si="4"/>
        <v>4326</v>
      </c>
      <c r="P14" s="41">
        <v>2304</v>
      </c>
      <c r="Q14" s="41">
        <v>2022</v>
      </c>
      <c r="R14" s="41">
        <f t="shared" si="5"/>
        <v>1170</v>
      </c>
      <c r="S14" s="41">
        <v>641</v>
      </c>
      <c r="T14" s="41">
        <v>529</v>
      </c>
      <c r="U14" s="41">
        <v>320</v>
      </c>
      <c r="V14" s="42">
        <v>2</v>
      </c>
    </row>
    <row r="15" spans="2:22" ht="12" customHeight="1">
      <c r="B15" s="53" t="s">
        <v>22</v>
      </c>
      <c r="C15" s="53"/>
      <c r="D15" s="50"/>
      <c r="E15" s="54"/>
      <c r="F15" s="41">
        <f t="shared" si="1"/>
        <v>3489</v>
      </c>
      <c r="G15" s="41">
        <v>1803</v>
      </c>
      <c r="H15" s="41">
        <v>1686</v>
      </c>
      <c r="I15" s="41">
        <f t="shared" si="2"/>
        <v>13090</v>
      </c>
      <c r="J15" s="41">
        <v>6440</v>
      </c>
      <c r="K15" s="41">
        <v>6650</v>
      </c>
      <c r="L15" s="41">
        <f t="shared" si="3"/>
        <v>2078</v>
      </c>
      <c r="M15" s="41">
        <v>909</v>
      </c>
      <c r="N15" s="41">
        <v>1169</v>
      </c>
      <c r="O15" s="41">
        <f t="shared" si="4"/>
        <v>4553</v>
      </c>
      <c r="P15" s="41">
        <v>2142</v>
      </c>
      <c r="Q15" s="41">
        <v>2411</v>
      </c>
      <c r="R15" s="41">
        <f t="shared" si="5"/>
        <v>1676</v>
      </c>
      <c r="S15" s="41">
        <v>1051</v>
      </c>
      <c r="T15" s="41">
        <v>625</v>
      </c>
      <c r="U15" s="41">
        <v>354</v>
      </c>
      <c r="V15" s="42">
        <v>3</v>
      </c>
    </row>
    <row r="16" spans="2:22" ht="12" customHeight="1">
      <c r="B16" s="53" t="s">
        <v>23</v>
      </c>
      <c r="C16" s="53"/>
      <c r="D16" s="50"/>
      <c r="E16" s="54"/>
      <c r="F16" s="41">
        <f t="shared" si="1"/>
        <v>4398</v>
      </c>
      <c r="G16" s="41">
        <v>2092</v>
      </c>
      <c r="H16" s="41">
        <v>2306</v>
      </c>
      <c r="I16" s="41">
        <f t="shared" si="2"/>
        <v>14023</v>
      </c>
      <c r="J16" s="41">
        <v>6474</v>
      </c>
      <c r="K16" s="41">
        <v>7549</v>
      </c>
      <c r="L16" s="41">
        <f t="shared" si="3"/>
        <v>2269</v>
      </c>
      <c r="M16" s="41">
        <v>1155</v>
      </c>
      <c r="N16" s="41">
        <v>1114</v>
      </c>
      <c r="O16" s="41">
        <f t="shared" si="4"/>
        <v>4551</v>
      </c>
      <c r="P16" s="41">
        <v>2335</v>
      </c>
      <c r="Q16" s="41">
        <v>2216</v>
      </c>
      <c r="R16" s="41">
        <f t="shared" si="5"/>
        <v>1188</v>
      </c>
      <c r="S16" s="41">
        <v>591</v>
      </c>
      <c r="T16" s="41">
        <v>597</v>
      </c>
      <c r="U16" s="41">
        <v>341</v>
      </c>
      <c r="V16" s="42">
        <v>4</v>
      </c>
    </row>
    <row r="17" spans="2:22" ht="12" customHeight="1">
      <c r="B17" s="53" t="s">
        <v>24</v>
      </c>
      <c r="C17" s="53"/>
      <c r="D17" s="50"/>
      <c r="E17" s="54"/>
      <c r="F17" s="41">
        <f t="shared" si="1"/>
        <v>4786</v>
      </c>
      <c r="G17" s="41">
        <v>2360</v>
      </c>
      <c r="H17" s="41">
        <v>2426</v>
      </c>
      <c r="I17" s="41">
        <f t="shared" si="2"/>
        <v>14819</v>
      </c>
      <c r="J17" s="41">
        <v>6834</v>
      </c>
      <c r="K17" s="41">
        <v>7985</v>
      </c>
      <c r="L17" s="41">
        <f t="shared" si="3"/>
        <v>2013</v>
      </c>
      <c r="M17" s="41">
        <v>1004</v>
      </c>
      <c r="N17" s="41">
        <v>1009</v>
      </c>
      <c r="O17" s="41">
        <f t="shared" si="4"/>
        <v>4310</v>
      </c>
      <c r="P17" s="41">
        <v>2236</v>
      </c>
      <c r="Q17" s="41">
        <v>2074</v>
      </c>
      <c r="R17" s="41">
        <f t="shared" si="5"/>
        <v>1105</v>
      </c>
      <c r="S17" s="41">
        <v>601</v>
      </c>
      <c r="T17" s="41">
        <v>504</v>
      </c>
      <c r="U17" s="41">
        <v>315</v>
      </c>
      <c r="V17" s="42">
        <v>5</v>
      </c>
    </row>
    <row r="18" spans="2:22" ht="12" customHeight="1">
      <c r="B18" s="53" t="s">
        <v>25</v>
      </c>
      <c r="C18" s="53"/>
      <c r="D18" s="50"/>
      <c r="E18" s="54"/>
      <c r="F18" s="41">
        <f t="shared" si="1"/>
        <v>3436</v>
      </c>
      <c r="G18" s="41">
        <v>1803</v>
      </c>
      <c r="H18" s="41">
        <v>1633</v>
      </c>
      <c r="I18" s="41">
        <f t="shared" si="2"/>
        <v>13958</v>
      </c>
      <c r="J18" s="41">
        <v>6509</v>
      </c>
      <c r="K18" s="41">
        <v>7449</v>
      </c>
      <c r="L18" s="41">
        <f t="shared" si="3"/>
        <v>1911</v>
      </c>
      <c r="M18" s="41">
        <v>995</v>
      </c>
      <c r="N18" s="41">
        <v>916</v>
      </c>
      <c r="O18" s="41">
        <f t="shared" si="4"/>
        <v>4122</v>
      </c>
      <c r="P18" s="41">
        <v>2150</v>
      </c>
      <c r="Q18" s="41">
        <v>1972</v>
      </c>
      <c r="R18" s="41">
        <f t="shared" si="5"/>
        <v>1158</v>
      </c>
      <c r="S18" s="41">
        <v>567</v>
      </c>
      <c r="T18" s="41">
        <v>591</v>
      </c>
      <c r="U18" s="41">
        <v>390</v>
      </c>
      <c r="V18" s="42">
        <v>6</v>
      </c>
    </row>
    <row r="19" spans="2:22" ht="12" customHeight="1">
      <c r="B19" s="53" t="s">
        <v>26</v>
      </c>
      <c r="C19" s="53"/>
      <c r="D19" s="50"/>
      <c r="E19" s="54"/>
      <c r="F19" s="41">
        <f t="shared" si="1"/>
        <v>3698</v>
      </c>
      <c r="G19" s="41">
        <v>1968</v>
      </c>
      <c r="H19" s="41">
        <v>1730</v>
      </c>
      <c r="I19" s="41">
        <f t="shared" si="2"/>
        <v>14241</v>
      </c>
      <c r="J19" s="41">
        <v>6584</v>
      </c>
      <c r="K19" s="41">
        <v>7657</v>
      </c>
      <c r="L19" s="41">
        <f t="shared" si="3"/>
        <v>2070</v>
      </c>
      <c r="M19" s="41">
        <v>1139</v>
      </c>
      <c r="N19" s="41">
        <v>931</v>
      </c>
      <c r="O19" s="41">
        <f t="shared" si="4"/>
        <v>3915</v>
      </c>
      <c r="P19" s="41">
        <v>2132</v>
      </c>
      <c r="Q19" s="41">
        <v>1783</v>
      </c>
      <c r="R19" s="41">
        <f t="shared" si="5"/>
        <v>1232</v>
      </c>
      <c r="S19" s="41">
        <v>667</v>
      </c>
      <c r="T19" s="41">
        <v>565</v>
      </c>
      <c r="U19" s="41">
        <v>447</v>
      </c>
      <c r="V19" s="42">
        <v>7</v>
      </c>
    </row>
    <row r="20" spans="2:22" ht="12" customHeight="1">
      <c r="B20" s="53" t="s">
        <v>27</v>
      </c>
      <c r="C20" s="53"/>
      <c r="D20" s="50"/>
      <c r="E20" s="54"/>
      <c r="F20" s="41">
        <f t="shared" si="1"/>
        <v>3242</v>
      </c>
      <c r="G20" s="41">
        <v>1882</v>
      </c>
      <c r="H20" s="41">
        <v>1360</v>
      </c>
      <c r="I20" s="41">
        <f t="shared" si="2"/>
        <v>14322</v>
      </c>
      <c r="J20" s="41">
        <v>6777</v>
      </c>
      <c r="K20" s="41">
        <v>7545</v>
      </c>
      <c r="L20" s="41">
        <f t="shared" si="3"/>
        <v>2591</v>
      </c>
      <c r="M20" s="41">
        <v>1359</v>
      </c>
      <c r="N20" s="41">
        <v>1232</v>
      </c>
      <c r="O20" s="41">
        <f t="shared" si="4"/>
        <v>4589</v>
      </c>
      <c r="P20" s="41">
        <v>2408</v>
      </c>
      <c r="Q20" s="41">
        <v>2181</v>
      </c>
      <c r="R20" s="41">
        <f t="shared" si="5"/>
        <v>1239</v>
      </c>
      <c r="S20" s="41">
        <v>679</v>
      </c>
      <c r="T20" s="41">
        <v>560</v>
      </c>
      <c r="U20" s="41">
        <v>521</v>
      </c>
      <c r="V20" s="42">
        <v>8</v>
      </c>
    </row>
    <row r="21" spans="2:22" ht="12" customHeight="1">
      <c r="B21" s="53" t="s">
        <v>28</v>
      </c>
      <c r="C21" s="53"/>
      <c r="D21" s="50"/>
      <c r="E21" s="54"/>
      <c r="F21" s="41">
        <f t="shared" si="1"/>
        <v>3405</v>
      </c>
      <c r="G21" s="41">
        <v>1707</v>
      </c>
      <c r="H21" s="41">
        <v>1698</v>
      </c>
      <c r="I21" s="41">
        <f t="shared" si="2"/>
        <v>14358</v>
      </c>
      <c r="J21" s="41">
        <v>6692</v>
      </c>
      <c r="K21" s="41">
        <v>7666</v>
      </c>
      <c r="L21" s="41">
        <f t="shared" si="3"/>
        <v>3055</v>
      </c>
      <c r="M21" s="41">
        <v>1162</v>
      </c>
      <c r="N21" s="41">
        <v>1893</v>
      </c>
      <c r="O21" s="41">
        <f t="shared" si="4"/>
        <v>5360</v>
      </c>
      <c r="P21" s="41">
        <v>2364</v>
      </c>
      <c r="Q21" s="41">
        <v>2996</v>
      </c>
      <c r="R21" s="41">
        <f t="shared" si="5"/>
        <v>1351</v>
      </c>
      <c r="S21" s="41">
        <v>644</v>
      </c>
      <c r="T21" s="41">
        <v>707</v>
      </c>
      <c r="U21" s="41">
        <v>476</v>
      </c>
      <c r="V21" s="42">
        <v>9</v>
      </c>
    </row>
    <row r="22" spans="3:22" ht="12" customHeight="1">
      <c r="C22" s="53">
        <v>10</v>
      </c>
      <c r="D22" s="50"/>
      <c r="E22" s="54"/>
      <c r="F22" s="41">
        <f t="shared" si="1"/>
        <v>2947</v>
      </c>
      <c r="G22" s="41">
        <v>1496</v>
      </c>
      <c r="H22" s="41">
        <v>1451</v>
      </c>
      <c r="I22" s="41">
        <f t="shared" si="2"/>
        <v>13673</v>
      </c>
      <c r="J22" s="41">
        <v>6153</v>
      </c>
      <c r="K22" s="41">
        <v>7520</v>
      </c>
      <c r="L22" s="41">
        <f t="shared" si="3"/>
        <v>2531</v>
      </c>
      <c r="M22" s="41">
        <v>1303</v>
      </c>
      <c r="N22" s="41">
        <v>1228</v>
      </c>
      <c r="O22" s="41">
        <v>5408</v>
      </c>
      <c r="P22" s="41">
        <v>2602</v>
      </c>
      <c r="Q22" s="41">
        <v>2805</v>
      </c>
      <c r="R22" s="41">
        <f t="shared" si="5"/>
        <v>1132</v>
      </c>
      <c r="S22" s="41">
        <v>606</v>
      </c>
      <c r="T22" s="41">
        <v>526</v>
      </c>
      <c r="U22" s="41">
        <v>401</v>
      </c>
      <c r="V22" s="42">
        <v>10</v>
      </c>
    </row>
    <row r="23" spans="3:22" ht="12" customHeight="1">
      <c r="C23" s="53">
        <v>11</v>
      </c>
      <c r="D23" s="50"/>
      <c r="E23" s="54"/>
      <c r="F23" s="41">
        <f t="shared" si="1"/>
        <v>2549</v>
      </c>
      <c r="G23" s="41">
        <v>1403</v>
      </c>
      <c r="H23" s="41">
        <v>1146</v>
      </c>
      <c r="I23" s="41">
        <f t="shared" si="2"/>
        <v>12927</v>
      </c>
      <c r="J23" s="41">
        <v>5938</v>
      </c>
      <c r="K23" s="41">
        <v>6989</v>
      </c>
      <c r="L23" s="41">
        <f t="shared" si="3"/>
        <v>2158</v>
      </c>
      <c r="M23" s="41">
        <v>1043</v>
      </c>
      <c r="N23" s="41">
        <v>1115</v>
      </c>
      <c r="O23" s="41">
        <f t="shared" si="4"/>
        <v>5220</v>
      </c>
      <c r="P23" s="41">
        <v>2402</v>
      </c>
      <c r="Q23" s="41">
        <v>2818</v>
      </c>
      <c r="R23" s="41">
        <f t="shared" si="5"/>
        <v>1178</v>
      </c>
      <c r="S23" s="41">
        <v>589</v>
      </c>
      <c r="T23" s="41">
        <v>589</v>
      </c>
      <c r="U23" s="41">
        <v>362</v>
      </c>
      <c r="V23" s="42">
        <v>11</v>
      </c>
    </row>
    <row r="24" spans="3:22" ht="12" customHeight="1">
      <c r="C24" s="53">
        <v>12</v>
      </c>
      <c r="D24" s="50"/>
      <c r="E24" s="54"/>
      <c r="F24" s="41">
        <f t="shared" si="1"/>
        <v>2246</v>
      </c>
      <c r="G24" s="41">
        <v>1294</v>
      </c>
      <c r="H24" s="41">
        <v>952</v>
      </c>
      <c r="I24" s="41">
        <f t="shared" si="2"/>
        <v>12155</v>
      </c>
      <c r="J24" s="41">
        <v>5657</v>
      </c>
      <c r="K24" s="41">
        <v>6498</v>
      </c>
      <c r="L24" s="41">
        <f t="shared" si="3"/>
        <v>1572</v>
      </c>
      <c r="M24" s="41">
        <v>680</v>
      </c>
      <c r="N24" s="41">
        <v>892</v>
      </c>
      <c r="O24" s="41">
        <f t="shared" si="4"/>
        <v>4032</v>
      </c>
      <c r="P24" s="41">
        <v>1802</v>
      </c>
      <c r="Q24" s="41">
        <v>2230</v>
      </c>
      <c r="R24" s="41">
        <f t="shared" si="5"/>
        <v>929</v>
      </c>
      <c r="S24" s="41">
        <v>449</v>
      </c>
      <c r="T24" s="41">
        <v>480</v>
      </c>
      <c r="U24" s="41">
        <v>251</v>
      </c>
      <c r="V24" s="42">
        <v>12</v>
      </c>
    </row>
    <row r="25" spans="1:22" ht="12" customHeight="1">
      <c r="A25" s="31"/>
      <c r="B25" s="31"/>
      <c r="C25" s="31"/>
      <c r="D25" s="31"/>
      <c r="E25" s="32"/>
      <c r="F25" s="41"/>
      <c r="G25" s="41"/>
      <c r="H25" s="41"/>
      <c r="I25" s="41"/>
      <c r="J25" s="41"/>
      <c r="K25" s="41"/>
      <c r="L25" s="41"/>
      <c r="N25" s="41"/>
      <c r="O25" s="41"/>
      <c r="P25" s="41"/>
      <c r="Q25" s="41"/>
      <c r="R25" s="41"/>
      <c r="T25" s="41"/>
      <c r="U25" s="41"/>
      <c r="V25" s="42"/>
    </row>
    <row r="26" spans="2:22" ht="12" customHeight="1">
      <c r="B26" s="55" t="s">
        <v>29</v>
      </c>
      <c r="C26" s="55"/>
      <c r="D26" s="55"/>
      <c r="E26" s="56"/>
      <c r="F26" s="41">
        <f aca="true" t="shared" si="6" ref="F26:F33">SUM(G26:H26)</f>
        <v>13561</v>
      </c>
      <c r="G26" s="41">
        <v>7261</v>
      </c>
      <c r="H26" s="41">
        <v>6300</v>
      </c>
      <c r="I26" s="41">
        <f t="shared" si="2"/>
        <v>52999</v>
      </c>
      <c r="J26" s="41">
        <v>23110</v>
      </c>
      <c r="K26" s="41">
        <v>29889</v>
      </c>
      <c r="L26" s="41">
        <f t="shared" si="3"/>
        <v>7569</v>
      </c>
      <c r="M26" s="2">
        <v>4689</v>
      </c>
      <c r="N26" s="41">
        <v>2880</v>
      </c>
      <c r="O26" s="41">
        <f t="shared" si="4"/>
        <v>14543</v>
      </c>
      <c r="P26" s="41">
        <v>9156</v>
      </c>
      <c r="Q26" s="41">
        <v>5387</v>
      </c>
      <c r="R26" s="41">
        <f t="shared" si="5"/>
        <v>3949</v>
      </c>
      <c r="S26" s="41">
        <v>2439</v>
      </c>
      <c r="T26" s="41">
        <v>1510</v>
      </c>
      <c r="U26" s="41">
        <v>1023</v>
      </c>
      <c r="V26" s="42" t="s">
        <v>30</v>
      </c>
    </row>
    <row r="27" spans="2:22" ht="12" customHeight="1">
      <c r="B27" s="55" t="s">
        <v>31</v>
      </c>
      <c r="C27" s="55"/>
      <c r="D27" s="55"/>
      <c r="E27" s="52"/>
      <c r="F27" s="41">
        <f t="shared" si="6"/>
        <v>7293</v>
      </c>
      <c r="G27" s="41">
        <v>3738</v>
      </c>
      <c r="H27" s="41">
        <v>3555</v>
      </c>
      <c r="I27" s="41">
        <f t="shared" si="2"/>
        <v>25218</v>
      </c>
      <c r="J27" s="41">
        <v>12069</v>
      </c>
      <c r="K27" s="41">
        <v>13149</v>
      </c>
      <c r="L27" s="41">
        <f t="shared" si="3"/>
        <v>5110</v>
      </c>
      <c r="M27" s="41">
        <v>2161</v>
      </c>
      <c r="N27" s="41">
        <v>2949</v>
      </c>
      <c r="O27" s="41">
        <f t="shared" si="4"/>
        <v>13123</v>
      </c>
      <c r="P27" s="41">
        <v>5956</v>
      </c>
      <c r="Q27" s="41">
        <v>7167</v>
      </c>
      <c r="R27" s="41">
        <f t="shared" si="5"/>
        <v>2890</v>
      </c>
      <c r="S27" s="41">
        <v>1383</v>
      </c>
      <c r="T27" s="41">
        <v>1507</v>
      </c>
      <c r="U27" s="41">
        <v>924</v>
      </c>
      <c r="V27" s="42" t="s">
        <v>32</v>
      </c>
    </row>
    <row r="28" spans="2:22" ht="12" customHeight="1">
      <c r="B28" s="55" t="s">
        <v>33</v>
      </c>
      <c r="C28" s="55"/>
      <c r="D28" s="55"/>
      <c r="E28" s="52"/>
      <c r="F28" s="41">
        <f t="shared" si="6"/>
        <v>3026</v>
      </c>
      <c r="G28" s="41">
        <v>1574</v>
      </c>
      <c r="H28" s="41">
        <v>1452</v>
      </c>
      <c r="I28" s="41">
        <f t="shared" si="2"/>
        <v>12118</v>
      </c>
      <c r="J28" s="41">
        <v>5963</v>
      </c>
      <c r="K28" s="41">
        <v>6155</v>
      </c>
      <c r="L28" s="41">
        <f t="shared" si="3"/>
        <v>3591</v>
      </c>
      <c r="M28" s="41">
        <v>1785</v>
      </c>
      <c r="N28" s="41">
        <v>1806</v>
      </c>
      <c r="O28" s="41">
        <f t="shared" si="4"/>
        <v>7970</v>
      </c>
      <c r="P28" s="41">
        <v>3886</v>
      </c>
      <c r="Q28" s="41">
        <v>4084</v>
      </c>
      <c r="R28" s="41">
        <f t="shared" si="5"/>
        <v>1240</v>
      </c>
      <c r="S28" s="41">
        <v>624</v>
      </c>
      <c r="T28" s="41">
        <v>616</v>
      </c>
      <c r="U28" s="41">
        <v>362</v>
      </c>
      <c r="V28" s="42" t="s">
        <v>34</v>
      </c>
    </row>
    <row r="29" spans="2:22" ht="12" customHeight="1">
      <c r="B29" s="55" t="s">
        <v>35</v>
      </c>
      <c r="C29" s="55"/>
      <c r="D29" s="55"/>
      <c r="E29" s="52"/>
      <c r="F29" s="41">
        <f t="shared" si="6"/>
        <v>3801</v>
      </c>
      <c r="G29" s="41">
        <v>1721</v>
      </c>
      <c r="H29" s="41">
        <v>2080</v>
      </c>
      <c r="I29" s="41">
        <f t="shared" si="2"/>
        <v>15579</v>
      </c>
      <c r="J29" s="41">
        <v>6269</v>
      </c>
      <c r="K29" s="41">
        <v>9310</v>
      </c>
      <c r="L29" s="41">
        <f t="shared" si="3"/>
        <v>2089</v>
      </c>
      <c r="M29" s="41">
        <v>942</v>
      </c>
      <c r="N29" s="41">
        <v>1147</v>
      </c>
      <c r="O29" s="41">
        <f t="shared" si="4"/>
        <v>5708</v>
      </c>
      <c r="P29" s="41">
        <v>2624</v>
      </c>
      <c r="Q29" s="41">
        <v>3084</v>
      </c>
      <c r="R29" s="41">
        <f t="shared" si="5"/>
        <v>1326</v>
      </c>
      <c r="S29" s="41">
        <v>725</v>
      </c>
      <c r="T29" s="41">
        <v>601</v>
      </c>
      <c r="U29" s="41">
        <v>374</v>
      </c>
      <c r="V29" s="42" t="s">
        <v>36</v>
      </c>
    </row>
    <row r="30" spans="2:22" ht="12" customHeight="1">
      <c r="B30" s="55" t="s">
        <v>37</v>
      </c>
      <c r="C30" s="55"/>
      <c r="D30" s="55"/>
      <c r="E30" s="52"/>
      <c r="F30" s="41">
        <f t="shared" si="6"/>
        <v>2572</v>
      </c>
      <c r="G30" s="41">
        <v>1075</v>
      </c>
      <c r="H30" s="41">
        <v>1497</v>
      </c>
      <c r="I30" s="41">
        <f t="shared" si="2"/>
        <v>10146</v>
      </c>
      <c r="J30" s="41">
        <v>4461</v>
      </c>
      <c r="K30" s="41">
        <v>5685</v>
      </c>
      <c r="L30" s="41">
        <f t="shared" si="3"/>
        <v>3416</v>
      </c>
      <c r="M30" s="41">
        <v>1385</v>
      </c>
      <c r="N30" s="41">
        <v>2031</v>
      </c>
      <c r="O30" s="41">
        <f t="shared" si="4"/>
        <v>6338</v>
      </c>
      <c r="P30" s="41">
        <v>2315</v>
      </c>
      <c r="Q30" s="41">
        <v>4023</v>
      </c>
      <c r="R30" s="41">
        <f t="shared" si="5"/>
        <v>1275</v>
      </c>
      <c r="S30" s="41">
        <v>484</v>
      </c>
      <c r="T30" s="41">
        <v>791</v>
      </c>
      <c r="U30" s="41">
        <v>343</v>
      </c>
      <c r="V30" s="42" t="s">
        <v>38</v>
      </c>
    </row>
    <row r="31" spans="2:22" ht="12" customHeight="1">
      <c r="B31" s="55" t="s">
        <v>39</v>
      </c>
      <c r="C31" s="55"/>
      <c r="D31" s="55"/>
      <c r="E31" s="52"/>
      <c r="F31" s="41">
        <f t="shared" si="6"/>
        <v>5583</v>
      </c>
      <c r="G31" s="41">
        <v>3180</v>
      </c>
      <c r="H31" s="41">
        <v>2403</v>
      </c>
      <c r="I31" s="41">
        <f t="shared" si="2"/>
        <v>23617</v>
      </c>
      <c r="J31" s="41">
        <v>12419</v>
      </c>
      <c r="K31" s="41">
        <v>11198</v>
      </c>
      <c r="L31" s="41">
        <v>2145</v>
      </c>
      <c r="M31" s="41">
        <v>1095</v>
      </c>
      <c r="N31" s="41">
        <v>1051</v>
      </c>
      <c r="O31" s="41">
        <f t="shared" si="4"/>
        <v>3158</v>
      </c>
      <c r="P31" s="41">
        <v>1598</v>
      </c>
      <c r="Q31" s="41">
        <v>1560</v>
      </c>
      <c r="R31" s="41">
        <f t="shared" si="5"/>
        <v>1611</v>
      </c>
      <c r="S31" s="41">
        <v>929</v>
      </c>
      <c r="T31" s="41">
        <v>682</v>
      </c>
      <c r="U31" s="41">
        <v>912</v>
      </c>
      <c r="V31" s="42" t="s">
        <v>40</v>
      </c>
    </row>
    <row r="32" spans="2:22" ht="12" customHeight="1">
      <c r="B32" s="55" t="s">
        <v>41</v>
      </c>
      <c r="C32" s="55"/>
      <c r="D32" s="55"/>
      <c r="E32" s="52"/>
      <c r="F32" s="41">
        <f t="shared" si="6"/>
        <v>3252</v>
      </c>
      <c r="G32" s="41">
        <v>1775</v>
      </c>
      <c r="H32" s="41">
        <v>1477</v>
      </c>
      <c r="I32" s="41">
        <f t="shared" si="2"/>
        <v>16333</v>
      </c>
      <c r="J32" s="41">
        <v>8434</v>
      </c>
      <c r="K32" s="41">
        <v>7899</v>
      </c>
      <c r="L32" s="41">
        <f t="shared" si="3"/>
        <v>2151</v>
      </c>
      <c r="M32" s="41">
        <v>1066</v>
      </c>
      <c r="N32" s="41">
        <v>1085</v>
      </c>
      <c r="O32" s="41">
        <f t="shared" si="4"/>
        <v>3021</v>
      </c>
      <c r="P32" s="41">
        <v>1483</v>
      </c>
      <c r="Q32" s="41">
        <v>1538</v>
      </c>
      <c r="R32" s="41">
        <f t="shared" si="5"/>
        <v>1417</v>
      </c>
      <c r="S32" s="41">
        <v>736</v>
      </c>
      <c r="T32" s="41">
        <v>681</v>
      </c>
      <c r="U32" s="41">
        <v>305</v>
      </c>
      <c r="V32" s="42" t="s">
        <v>42</v>
      </c>
    </row>
    <row r="33" spans="2:22" ht="12" customHeight="1">
      <c r="B33" s="55" t="s">
        <v>43</v>
      </c>
      <c r="C33" s="55"/>
      <c r="D33" s="55"/>
      <c r="E33" s="56"/>
      <c r="F33" s="41">
        <f t="shared" si="6"/>
        <v>1862</v>
      </c>
      <c r="G33" s="41">
        <v>946</v>
      </c>
      <c r="H33" s="41">
        <v>916</v>
      </c>
      <c r="I33" s="41">
        <f t="shared" si="2"/>
        <v>6583</v>
      </c>
      <c r="J33" s="41">
        <v>3418</v>
      </c>
      <c r="K33" s="41">
        <v>3165</v>
      </c>
      <c r="L33" s="41">
        <f>SUM(M33:N33)</f>
        <v>843</v>
      </c>
      <c r="M33" s="41">
        <v>263</v>
      </c>
      <c r="N33" s="41">
        <v>580</v>
      </c>
      <c r="O33" s="41">
        <f t="shared" si="4"/>
        <v>1251</v>
      </c>
      <c r="P33" s="57">
        <v>445</v>
      </c>
      <c r="Q33" s="57">
        <v>806</v>
      </c>
      <c r="R33" s="41">
        <f>SUM(S33:T33)</f>
        <v>844</v>
      </c>
      <c r="S33" s="41">
        <v>413</v>
      </c>
      <c r="T33" s="57">
        <v>431</v>
      </c>
      <c r="U33" s="58">
        <v>278</v>
      </c>
      <c r="V33" s="59" t="s">
        <v>44</v>
      </c>
    </row>
    <row r="34" spans="1:22" ht="6" customHeight="1">
      <c r="A34" s="60"/>
      <c r="B34" s="60"/>
      <c r="C34" s="60"/>
      <c r="D34" s="60"/>
      <c r="E34" s="61"/>
      <c r="F34" s="62"/>
      <c r="G34" s="63"/>
      <c r="H34" s="64"/>
      <c r="I34" s="63"/>
      <c r="J34" s="63"/>
      <c r="K34" s="63"/>
      <c r="L34" s="63"/>
      <c r="M34" s="63"/>
      <c r="N34" s="63"/>
      <c r="O34" s="20"/>
      <c r="P34" s="20"/>
      <c r="Q34" s="20"/>
      <c r="R34" s="20"/>
      <c r="S34" s="20"/>
      <c r="T34" s="20"/>
      <c r="U34" s="65"/>
      <c r="V34" s="66"/>
    </row>
    <row r="35" spans="2:14" ht="12">
      <c r="B35" s="67" t="s">
        <v>45</v>
      </c>
      <c r="C35" s="67"/>
      <c r="D35" s="67"/>
      <c r="E35" s="67"/>
      <c r="F35" s="68"/>
      <c r="G35" s="68"/>
      <c r="H35" s="68"/>
      <c r="I35" s="68"/>
      <c r="J35" s="68"/>
      <c r="K35" s="68"/>
      <c r="L35" s="68"/>
      <c r="M35" s="68"/>
      <c r="N35" s="68"/>
    </row>
    <row r="36" ht="12">
      <c r="B36" s="2" t="s">
        <v>46</v>
      </c>
    </row>
    <row r="37" ht="12">
      <c r="B37" s="2" t="s">
        <v>47</v>
      </c>
    </row>
  </sheetData>
  <sheetProtection/>
  <mergeCells count="25">
    <mergeCell ref="B29:D29"/>
    <mergeCell ref="B30:D30"/>
    <mergeCell ref="B31:D31"/>
    <mergeCell ref="B32:D32"/>
    <mergeCell ref="B33:D33"/>
    <mergeCell ref="A34:E34"/>
    <mergeCell ref="A11:C11"/>
    <mergeCell ref="A12:E12"/>
    <mergeCell ref="A25:E25"/>
    <mergeCell ref="B26:D26"/>
    <mergeCell ref="B27:D27"/>
    <mergeCell ref="B28:D28"/>
    <mergeCell ref="A5:E5"/>
    <mergeCell ref="A6:C6"/>
    <mergeCell ref="A7:C7"/>
    <mergeCell ref="A8:C8"/>
    <mergeCell ref="A9:C9"/>
    <mergeCell ref="A10:E10"/>
    <mergeCell ref="A1:V1"/>
    <mergeCell ref="B3:D4"/>
    <mergeCell ref="F3:H3"/>
    <mergeCell ref="I3:K3"/>
    <mergeCell ref="L3:N3"/>
    <mergeCell ref="O3:Q3"/>
    <mergeCell ref="R3:T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2009-05-18T02:34:15Z</dcterms:created>
  <dcterms:modified xsi:type="dcterms:W3CDTF">2009-05-18T02:34:20Z</dcterms:modified>
  <cp:category/>
  <cp:version/>
  <cp:contentType/>
  <cp:contentStatus/>
</cp:coreProperties>
</file>