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71" sheetId="1" r:id="rId1"/>
  </sheets>
  <externalReferences>
    <externalReference r:id="rId4"/>
  </externalReferences>
  <definedNames>
    <definedName name="_5６農家人口" localSheetId="0">'271'!#REF!</definedName>
    <definedName name="_5６農家人口">'[1]274A.B'!#REF!</definedName>
    <definedName name="_Regression_Int" localSheetId="0" hidden="1">1</definedName>
    <definedName name="_xlnm.Print_Area" localSheetId="0">'271'!#REF!</definedName>
    <definedName name="Print_Area_MI" localSheetId="0">'271'!#REF!</definedName>
    <definedName name="Print_Area_MI">'[1]274A.B'!#REF!</definedName>
  </definedNames>
  <calcPr fullCalcOnLoad="1"/>
</workbook>
</file>

<file path=xl/sharedStrings.xml><?xml version="1.0" encoding="utf-8"?>
<sst xmlns="http://schemas.openxmlformats.org/spreadsheetml/2006/main" count="560" uniqueCount="178">
  <si>
    <t xml:space="preserve">                 23．  災 害 お よ び 事 故         </t>
  </si>
  <si>
    <t>　　　　　　　　　　 　271． 　火　　　災　　　発　　　生　　　お　　  　よ　　　び　　　損　　　害　　　状　　　況</t>
  </si>
  <si>
    <t>年月次および</t>
  </si>
  <si>
    <t>火　　　災　　　件　　　数</t>
  </si>
  <si>
    <t>焼　 損　 面　 積</t>
  </si>
  <si>
    <t xml:space="preserve"> 罹災世  　帯　数</t>
  </si>
  <si>
    <t>罹災者数</t>
  </si>
  <si>
    <t xml:space="preserve">   死   傷   者   数</t>
  </si>
  <si>
    <t xml:space="preserve">　　　 損　　  　害 　 　　額 　 　（千円） </t>
  </si>
  <si>
    <t>標示</t>
  </si>
  <si>
    <t>総　　数</t>
  </si>
  <si>
    <t>建　　物</t>
  </si>
  <si>
    <t>林　　野</t>
  </si>
  <si>
    <t>車、　船</t>
  </si>
  <si>
    <t>山林、原野</t>
  </si>
  <si>
    <t>半　　焼</t>
  </si>
  <si>
    <t>全　　焼</t>
  </si>
  <si>
    <t>死　　亡</t>
  </si>
  <si>
    <t>負 傷 者</t>
  </si>
  <si>
    <t>総　　額</t>
  </si>
  <si>
    <t>車、船、その他</t>
  </si>
  <si>
    <t>市町村</t>
  </si>
  <si>
    <t>そ の 他</t>
  </si>
  <si>
    <t>番号</t>
  </si>
  <si>
    <t xml:space="preserve"> </t>
  </si>
  <si>
    <t xml:space="preserve">昭和39年   </t>
  </si>
  <si>
    <t xml:space="preserve">     40</t>
  </si>
  <si>
    <t xml:space="preserve">     41</t>
  </si>
  <si>
    <t xml:space="preserve">     42</t>
  </si>
  <si>
    <t xml:space="preserve">     43</t>
  </si>
  <si>
    <t>1 月</t>
  </si>
  <si>
    <t>　　　　　2</t>
  </si>
  <si>
    <t xml:space="preserve">2　 </t>
  </si>
  <si>
    <t xml:space="preserve">3　 </t>
  </si>
  <si>
    <t xml:space="preserve">4　 </t>
  </si>
  <si>
    <t>-</t>
  </si>
  <si>
    <t xml:space="preserve">5　 </t>
  </si>
  <si>
    <t xml:space="preserve">6　 </t>
  </si>
  <si>
    <t xml:space="preserve">7　 </t>
  </si>
  <si>
    <t xml:space="preserve">8　 </t>
  </si>
  <si>
    <t xml:space="preserve">9　 </t>
  </si>
  <si>
    <t xml:space="preserve">    10</t>
  </si>
  <si>
    <t xml:space="preserve"> 　 11</t>
  </si>
  <si>
    <t xml:space="preserve">  　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</si>
  <si>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</si>
  <si>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</si>
  <si>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</si>
  <si>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</si>
  <si>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</si>
  <si>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</si>
  <si>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</si>
  <si>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</si>
  <si>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</si>
  <si>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</si>
  <si>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</si>
  <si>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</si>
  <si>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</si>
  <si>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</si>
  <si>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</si>
  <si>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</si>
  <si>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</si>
  <si>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</si>
  <si>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</si>
  <si>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</si>
  <si>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</si>
  <si>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</si>
  <si>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</si>
  <si>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</si>
  <si>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</si>
  <si>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</si>
  <si>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</si>
  <si>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</si>
  <si>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</si>
  <si>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</si>
  <si>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</si>
  <si>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</si>
  <si>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</si>
  <si>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</si>
  <si>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</si>
  <si>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</si>
  <si>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</si>
  <si>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</si>
  <si>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</si>
  <si>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</si>
  <si>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</si>
  <si>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</si>
  <si>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</si>
  <si>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</si>
  <si>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</si>
  <si>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</si>
  <si>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</si>
  <si>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</si>
  <si>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</si>
  <si>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</si>
  <si>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</si>
  <si>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</si>
  <si>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</si>
  <si>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</si>
  <si>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</si>
  <si>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</si>
  <si>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</si>
  <si>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</si>
  <si>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</si>
  <si>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</si>
  <si>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</si>
  <si>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</si>
  <si>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</si>
  <si>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</si>
  <si>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</si>
  <si>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</si>
  <si>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</si>
  <si>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</si>
  <si>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</si>
  <si>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</si>
  <si>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</si>
  <si>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</si>
  <si>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</si>
  <si>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</si>
  <si>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</si>
  <si>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</si>
  <si>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</si>
  <si>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</si>
  <si>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</si>
  <si>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</si>
  <si>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</si>
  <si>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</si>
  <si>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</si>
  <si>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</si>
  <si>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</si>
  <si>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</si>
  <si>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</si>
  <si>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</si>
  <si>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</si>
  <si>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</si>
  <si>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</si>
  <si>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</si>
  <si>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</si>
  <si>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</si>
  <si>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</si>
  <si>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</si>
  <si>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</si>
  <si>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</si>
  <si>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</si>
  <si>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</si>
  <si>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</si>
  <si>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</si>
  <si>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</si>
  <si>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</si>
  <si>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</si>
  <si>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</si>
  <si>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</si>
  <si>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</si>
  <si>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</si>
  <si>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</si>
  <si>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</si>
  <si>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</si>
  <si>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</si>
  <si>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</si>
  <si>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</si>
  <si>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</si>
  <si>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</si>
  <si>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</si>
  <si>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</si>
  <si>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</si>
  <si>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本耶馬溪町</t>
  </si>
  <si>
    <t>55</t>
  </si>
  <si>
    <t>耶馬溪町</t>
  </si>
  <si>
    <t>56</t>
  </si>
  <si>
    <t>山国町</t>
  </si>
  <si>
    <t>宇佐郡</t>
  </si>
  <si>
    <t>宇</t>
  </si>
  <si>
    <t>57</t>
  </si>
  <si>
    <t>院内町</t>
  </si>
  <si>
    <t>-</t>
  </si>
  <si>
    <t>58</t>
  </si>
  <si>
    <t>安心院町</t>
  </si>
  <si>
    <t xml:space="preserve">      資料：県消防防災課「消防年報」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</si>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</sst>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#,##0_);[Red]\(#,##0\)"/>
    <numFmt numFmtId="179" formatCode="#,##0_ "/>
    <numFmt numFmtId="180" formatCode="_-* #,##0_-;\-* #,##0_-;_-* &quot;-&quot;_-;_-@_-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>
      <alignment/>
      <protection/>
    </xf>
    <xf numFmtId="0" fontId="46" fillId="31" borderId="4" applyNumberFormat="0" applyAlignment="0" applyProtection="0"/>
    <xf numFmtId="0" fontId="18" fillId="0" borderId="0">
      <alignment/>
      <protection/>
    </xf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19" fillId="0" borderId="0" xfId="61" applyFont="1" applyAlignment="1" applyProtection="1">
      <alignment vertical="center"/>
      <protection locked="0"/>
    </xf>
    <xf numFmtId="0" fontId="22" fillId="0" borderId="0" xfId="61" applyFont="1" applyAlignment="1">
      <alignment vertical="center"/>
      <protection/>
    </xf>
    <xf numFmtId="0" fontId="23" fillId="0" borderId="0" xfId="61" applyNumberFormat="1" applyFont="1" applyAlignment="1">
      <alignment vertical="center"/>
      <protection/>
    </xf>
    <xf numFmtId="0" fontId="24" fillId="0" borderId="0" xfId="61" applyFont="1" applyAlignment="1" applyProtection="1">
      <alignment horizontal="left" vertical="center"/>
      <protection locked="0"/>
    </xf>
    <xf numFmtId="0" fontId="18" fillId="0" borderId="0" xfId="61" applyFont="1" applyAlignment="1">
      <alignment horizontal="left" vertical="center"/>
      <protection/>
    </xf>
    <xf numFmtId="0" fontId="23" fillId="0" borderId="10" xfId="61" applyFont="1" applyBorder="1" applyAlignment="1" applyProtection="1">
      <alignment horizontal="centerContinuous" vertical="center"/>
      <protection locked="0"/>
    </xf>
    <xf numFmtId="0" fontId="23" fillId="0" borderId="10" xfId="61" applyFont="1" applyBorder="1" applyAlignment="1" applyProtection="1">
      <alignment vertical="center"/>
      <protection locked="0"/>
    </xf>
    <xf numFmtId="0" fontId="23" fillId="0" borderId="11" xfId="61" applyFont="1" applyBorder="1" applyAlignment="1" applyProtection="1">
      <alignment horizontal="distributed" vertical="center"/>
      <protection locked="0"/>
    </xf>
    <xf numFmtId="0" fontId="23" fillId="0" borderId="12" xfId="61" applyFont="1" applyBorder="1" applyAlignment="1" applyProtection="1">
      <alignment horizontal="distributed" vertical="center"/>
      <protection locked="0"/>
    </xf>
    <xf numFmtId="0" fontId="23" fillId="0" borderId="13" xfId="61" applyFont="1" applyBorder="1" applyAlignment="1" applyProtection="1">
      <alignment horizontal="center" vertical="center"/>
      <protection locked="0"/>
    </xf>
    <xf numFmtId="0" fontId="26" fillId="0" borderId="14" xfId="61" applyFont="1" applyBorder="1" applyAlignment="1">
      <alignment horizontal="center" vertical="center"/>
      <protection/>
    </xf>
    <xf numFmtId="0" fontId="26" fillId="0" borderId="15" xfId="61" applyFont="1" applyBorder="1" applyAlignment="1">
      <alignment horizontal="center" vertical="center"/>
      <protection/>
    </xf>
    <xf numFmtId="0" fontId="23" fillId="0" borderId="13" xfId="61" applyFont="1" applyBorder="1" applyAlignment="1" applyProtection="1">
      <alignment vertical="center"/>
      <protection locked="0"/>
    </xf>
    <xf numFmtId="0" fontId="26" fillId="0" borderId="15" xfId="61" applyFont="1" applyBorder="1" applyAlignment="1">
      <alignment vertical="center"/>
      <protection/>
    </xf>
    <xf numFmtId="0" fontId="23" fillId="0" borderId="16" xfId="61" applyFont="1" applyBorder="1" applyAlignment="1" applyProtection="1">
      <alignment horizontal="center" vertical="center"/>
      <protection locked="0"/>
    </xf>
    <xf numFmtId="0" fontId="23" fillId="0" borderId="13" xfId="61" applyFont="1" applyBorder="1" applyAlignment="1" applyProtection="1">
      <alignment horizontal="left" vertical="center"/>
      <protection locked="0"/>
    </xf>
    <xf numFmtId="0" fontId="26" fillId="0" borderId="15" xfId="61" applyFont="1" applyBorder="1" applyAlignment="1">
      <alignment horizontal="left" vertical="center"/>
      <protection/>
    </xf>
    <xf numFmtId="0" fontId="26" fillId="0" borderId="14" xfId="61" applyFont="1" applyBorder="1" applyAlignment="1">
      <alignment horizontal="left" vertical="center"/>
      <protection/>
    </xf>
    <xf numFmtId="38" fontId="23" fillId="0" borderId="17" xfId="48" applyFont="1" applyBorder="1" applyAlignment="1">
      <alignment horizontal="center" vertical="center"/>
    </xf>
    <xf numFmtId="0" fontId="23" fillId="0" borderId="0" xfId="61" applyFont="1" applyBorder="1" applyAlignment="1" applyProtection="1">
      <alignment horizontal="distributed" vertical="center"/>
      <protection locked="0"/>
    </xf>
    <xf numFmtId="0" fontId="23" fillId="0" borderId="18" xfId="61" applyFont="1" applyBorder="1" applyAlignment="1" applyProtection="1">
      <alignment horizontal="distributed" vertical="center"/>
      <protection locked="0"/>
    </xf>
    <xf numFmtId="0" fontId="23" fillId="0" borderId="19" xfId="61" applyFont="1" applyBorder="1" applyAlignment="1" applyProtection="1">
      <alignment horizontal="center" vertical="center"/>
      <protection locked="0"/>
    </xf>
    <xf numFmtId="0" fontId="23" fillId="0" borderId="19" xfId="61" applyFont="1" applyBorder="1" applyAlignment="1" applyProtection="1">
      <alignment horizontal="center" vertical="center"/>
      <protection locked="0"/>
    </xf>
    <xf numFmtId="0" fontId="23" fillId="0" borderId="20" xfId="61" applyFont="1" applyBorder="1" applyAlignment="1" applyProtection="1">
      <alignment horizontal="center" vertical="center"/>
      <protection locked="0"/>
    </xf>
    <xf numFmtId="0" fontId="23" fillId="0" borderId="21" xfId="61" applyFont="1" applyBorder="1" applyAlignment="1" applyProtection="1">
      <alignment horizontal="center" vertical="center"/>
      <protection locked="0"/>
    </xf>
    <xf numFmtId="0" fontId="26" fillId="0" borderId="22" xfId="61" applyFont="1" applyBorder="1" applyAlignment="1">
      <alignment horizontal="center" vertical="center"/>
      <protection/>
    </xf>
    <xf numFmtId="0" fontId="28" fillId="0" borderId="19" xfId="61" applyFont="1" applyBorder="1" applyAlignment="1" applyProtection="1">
      <alignment horizontal="left" vertical="center"/>
      <protection locked="0"/>
    </xf>
    <xf numFmtId="38" fontId="23" fillId="0" borderId="23" xfId="48" applyFont="1" applyBorder="1" applyAlignment="1">
      <alignment horizontal="center" vertical="center"/>
    </xf>
    <xf numFmtId="0" fontId="23" fillId="0" borderId="24" xfId="61" applyFont="1" applyBorder="1" applyAlignment="1" applyProtection="1">
      <alignment horizontal="distributed" vertical="center"/>
      <protection locked="0"/>
    </xf>
    <xf numFmtId="0" fontId="23" fillId="0" borderId="25" xfId="61" applyFont="1" applyBorder="1" applyAlignment="1" applyProtection="1">
      <alignment horizontal="distributed" vertical="center"/>
      <protection locked="0"/>
    </xf>
    <xf numFmtId="0" fontId="26" fillId="0" borderId="26" xfId="61" applyFont="1" applyBorder="1" applyAlignment="1">
      <alignment horizontal="center" vertical="center"/>
      <protection/>
    </xf>
    <xf numFmtId="0" fontId="26" fillId="0" borderId="26" xfId="61" applyFont="1" applyBorder="1" applyAlignment="1">
      <alignment horizontal="center" vertical="center"/>
      <protection/>
    </xf>
    <xf numFmtId="0" fontId="26" fillId="0" borderId="27" xfId="61" applyFont="1" applyBorder="1" applyAlignment="1">
      <alignment horizontal="center" vertical="center"/>
      <protection/>
    </xf>
    <xf numFmtId="0" fontId="26" fillId="0" borderId="25" xfId="61" applyFont="1" applyBorder="1" applyAlignment="1">
      <alignment horizontal="center" vertical="center"/>
      <protection/>
    </xf>
    <xf numFmtId="0" fontId="29" fillId="0" borderId="26" xfId="61" applyFont="1" applyBorder="1" applyAlignment="1">
      <alignment horizontal="left" vertical="center"/>
      <protection/>
    </xf>
    <xf numFmtId="38" fontId="23" fillId="0" borderId="27" xfId="48" applyFont="1" applyBorder="1" applyAlignment="1">
      <alignment horizontal="center" vertical="center"/>
    </xf>
    <xf numFmtId="0" fontId="23" fillId="0" borderId="28" xfId="61" applyFont="1" applyBorder="1" applyAlignment="1" applyProtection="1">
      <alignment horizontal="center" vertical="center"/>
      <protection locked="0"/>
    </xf>
    <xf numFmtId="0" fontId="26" fillId="0" borderId="21" xfId="61" applyFont="1" applyBorder="1" applyAlignment="1">
      <alignment horizontal="center" vertical="center"/>
      <protection/>
    </xf>
    <xf numFmtId="0" fontId="23" fillId="0" borderId="0" xfId="61" applyFont="1" applyBorder="1" applyAlignment="1" applyProtection="1">
      <alignment horizontal="center" vertical="center"/>
      <protection locked="0"/>
    </xf>
    <xf numFmtId="176" fontId="23" fillId="0" borderId="0" xfId="61" applyNumberFormat="1" applyFont="1" applyBorder="1" applyAlignment="1" applyProtection="1">
      <alignment horizontal="center" vertical="center"/>
      <protection locked="0"/>
    </xf>
    <xf numFmtId="0" fontId="23" fillId="0" borderId="23" xfId="61" applyFont="1" applyBorder="1" applyAlignment="1" applyProtection="1">
      <alignment horizontal="center" vertical="center" textRotation="255"/>
      <protection locked="0"/>
    </xf>
    <xf numFmtId="177" fontId="26" fillId="0" borderId="0" xfId="61" applyNumberFormat="1" applyFont="1" applyBorder="1" applyAlignment="1" applyProtection="1" quotePrefix="1">
      <alignment horizontal="distributed" vertical="center"/>
      <protection/>
    </xf>
    <xf numFmtId="0" fontId="26" fillId="0" borderId="18" xfId="61" applyFont="1" applyBorder="1" applyAlignment="1">
      <alignment horizontal="distributed" vertical="center"/>
      <protection/>
    </xf>
    <xf numFmtId="41" fontId="23" fillId="0" borderId="0" xfId="61" applyNumberFormat="1" applyFont="1" applyAlignment="1" applyProtection="1">
      <alignment horizontal="right" vertical="center"/>
      <protection locked="0"/>
    </xf>
    <xf numFmtId="176" fontId="23" fillId="0" borderId="0" xfId="61" applyNumberFormat="1" applyFont="1" applyAlignment="1" applyProtection="1">
      <alignment horizontal="right" vertical="center"/>
      <protection locked="0"/>
    </xf>
    <xf numFmtId="3" fontId="23" fillId="0" borderId="23" xfId="61" applyNumberFormat="1" applyFont="1" applyBorder="1" applyAlignment="1" applyProtection="1">
      <alignment horizontal="center" vertical="center"/>
      <protection locked="0"/>
    </xf>
    <xf numFmtId="177" fontId="26" fillId="0" borderId="0" xfId="61" applyNumberFormat="1" applyFont="1" applyBorder="1" applyAlignment="1" applyProtection="1" quotePrefix="1">
      <alignment horizontal="center" vertical="center"/>
      <protection/>
    </xf>
    <xf numFmtId="0" fontId="23" fillId="0" borderId="18" xfId="61" applyFont="1" applyBorder="1" applyAlignment="1">
      <alignment horizontal="center" vertical="center"/>
      <protection/>
    </xf>
    <xf numFmtId="177" fontId="26" fillId="0" borderId="18" xfId="61" applyNumberFormat="1" applyFont="1" applyBorder="1" applyAlignment="1" applyProtection="1" quotePrefix="1">
      <alignment horizontal="center" vertical="center"/>
      <protection/>
    </xf>
    <xf numFmtId="177" fontId="30" fillId="0" borderId="0" xfId="61" applyNumberFormat="1" applyFont="1" applyBorder="1" applyAlignment="1" applyProtection="1" quotePrefix="1">
      <alignment horizontal="center" vertical="center"/>
      <protection/>
    </xf>
    <xf numFmtId="0" fontId="31" fillId="0" borderId="18" xfId="61" applyFont="1" applyBorder="1" applyAlignment="1">
      <alignment horizontal="center" vertical="center"/>
      <protection/>
    </xf>
    <xf numFmtId="41" fontId="31" fillId="0" borderId="0" xfId="61" applyNumberFormat="1" applyFont="1" applyAlignment="1" applyProtection="1">
      <alignment horizontal="right" vertical="center"/>
      <protection locked="0"/>
    </xf>
    <xf numFmtId="3" fontId="31" fillId="0" borderId="23" xfId="61" applyNumberFormat="1" applyFont="1" applyBorder="1" applyAlignment="1" applyProtection="1">
      <alignment horizontal="center" vertical="center"/>
      <protection locked="0"/>
    </xf>
    <xf numFmtId="0" fontId="31" fillId="0" borderId="0" xfId="61" applyNumberFormat="1" applyFont="1" applyAlignment="1">
      <alignment vertical="center"/>
      <protection/>
    </xf>
    <xf numFmtId="177" fontId="26" fillId="0" borderId="0" xfId="61" applyNumberFormat="1" applyFont="1" applyBorder="1" applyAlignment="1" applyProtection="1" quotePrefix="1">
      <alignment horizontal="right" vertical="center"/>
      <protection/>
    </xf>
    <xf numFmtId="177" fontId="26" fillId="0" borderId="18" xfId="61" applyNumberFormat="1" applyFont="1" applyBorder="1" applyAlignment="1" applyProtection="1" quotePrefix="1">
      <alignment horizontal="right" vertical="center"/>
      <protection/>
    </xf>
    <xf numFmtId="177" fontId="26" fillId="0" borderId="0" xfId="61" applyNumberFormat="1" applyFont="1" applyBorder="1" applyAlignment="1" applyProtection="1">
      <alignment horizontal="right" vertical="center"/>
      <protection/>
    </xf>
    <xf numFmtId="177" fontId="26" fillId="0" borderId="18" xfId="61" applyNumberFormat="1" applyFont="1" applyBorder="1" applyAlignment="1" applyProtection="1">
      <alignment horizontal="right" vertical="center"/>
      <protection/>
    </xf>
    <xf numFmtId="177" fontId="26" fillId="0" borderId="0" xfId="61" applyNumberFormat="1" applyFont="1" applyBorder="1" applyAlignment="1" applyProtection="1" quotePrefix="1">
      <alignment horizontal="right" vertical="center"/>
      <protection/>
    </xf>
    <xf numFmtId="177" fontId="26" fillId="0" borderId="0" xfId="61" applyNumberFormat="1" applyFont="1" applyBorder="1" applyAlignment="1" applyProtection="1" quotePrefix="1">
      <alignment vertical="center"/>
      <protection/>
    </xf>
    <xf numFmtId="177" fontId="26" fillId="0" borderId="18" xfId="61" applyNumberFormat="1" applyFont="1" applyBorder="1" applyAlignment="1" applyProtection="1" quotePrefix="1">
      <alignment horizontal="right" vertical="center"/>
      <protection/>
    </xf>
    <xf numFmtId="41" fontId="23" fillId="0" borderId="0" xfId="61" applyNumberFormat="1" applyFont="1" applyAlignment="1">
      <alignment horizontal="right" vertical="center"/>
      <protection/>
    </xf>
    <xf numFmtId="177" fontId="26" fillId="0" borderId="18" xfId="61" applyNumberFormat="1" applyFont="1" applyBorder="1" applyAlignment="1" applyProtection="1" quotePrefix="1">
      <alignment horizontal="center" vertical="center"/>
      <protection/>
    </xf>
    <xf numFmtId="178" fontId="23" fillId="0" borderId="0" xfId="61" applyNumberFormat="1" applyFont="1" applyAlignment="1" applyProtection="1">
      <alignment horizontal="right" vertical="center"/>
      <protection locked="0"/>
    </xf>
    <xf numFmtId="177" fontId="26" fillId="0" borderId="0" xfId="61" applyNumberFormat="1" applyFont="1" applyBorder="1" applyAlignment="1" applyProtection="1" quotePrefix="1">
      <alignment horizontal="center" vertical="center"/>
      <protection/>
    </xf>
    <xf numFmtId="41" fontId="23" fillId="0" borderId="0" xfId="61" applyNumberFormat="1" applyFont="1" applyAlignment="1" applyProtection="1">
      <alignment horizontal="center" vertical="center"/>
      <protection locked="0"/>
    </xf>
    <xf numFmtId="3" fontId="23" fillId="0" borderId="0" xfId="61" applyNumberFormat="1" applyFont="1" applyBorder="1" applyAlignment="1" applyProtection="1">
      <alignment horizontal="distributed" vertical="center"/>
      <protection locked="0"/>
    </xf>
    <xf numFmtId="0" fontId="26" fillId="0" borderId="18" xfId="61" applyFont="1" applyBorder="1" applyAlignment="1">
      <alignment vertical="center"/>
      <protection/>
    </xf>
    <xf numFmtId="179" fontId="23" fillId="0" borderId="0" xfId="61" applyNumberFormat="1" applyFont="1" applyAlignment="1" applyProtection="1">
      <alignment horizontal="right" vertical="center"/>
      <protection locked="0"/>
    </xf>
    <xf numFmtId="3" fontId="23" fillId="0" borderId="0" xfId="61" applyNumberFormat="1" applyFont="1" applyBorder="1" applyAlignment="1" applyProtection="1" quotePrefix="1">
      <alignment horizontal="distributed" vertical="center"/>
      <protection locked="0"/>
    </xf>
    <xf numFmtId="3" fontId="23" fillId="0" borderId="0" xfId="61" applyNumberFormat="1" applyFont="1" applyBorder="1" applyAlignment="1" applyProtection="1">
      <alignment horizontal="distributed" vertical="center"/>
      <protection locked="0"/>
    </xf>
    <xf numFmtId="0" fontId="26" fillId="0" borderId="18" xfId="61" applyFont="1" applyBorder="1" applyAlignment="1">
      <alignment vertical="center"/>
      <protection/>
    </xf>
    <xf numFmtId="41" fontId="31" fillId="0" borderId="0" xfId="61" applyNumberFormat="1" applyFont="1" applyAlignment="1" applyProtection="1">
      <alignment horizontal="center" vertical="center"/>
      <protection locked="0"/>
    </xf>
    <xf numFmtId="3" fontId="31" fillId="0" borderId="0" xfId="61" applyNumberFormat="1" applyFont="1" applyBorder="1" applyAlignment="1" applyProtection="1">
      <alignment horizontal="distributed" vertical="center"/>
      <protection locked="0"/>
    </xf>
    <xf numFmtId="0" fontId="30" fillId="0" borderId="18" xfId="61" applyFont="1" applyBorder="1" applyAlignment="1">
      <alignment vertical="center"/>
      <protection/>
    </xf>
    <xf numFmtId="41" fontId="31" fillId="0" borderId="0" xfId="61" applyNumberFormat="1" applyFont="1" applyAlignment="1">
      <alignment horizontal="right" vertical="center"/>
      <protection/>
    </xf>
    <xf numFmtId="3" fontId="23" fillId="0" borderId="18" xfId="61" applyNumberFormat="1" applyFont="1" applyBorder="1" applyAlignment="1" applyProtection="1">
      <alignment horizontal="distributed" vertical="center"/>
      <protection locked="0"/>
    </xf>
    <xf numFmtId="180" fontId="23" fillId="0" borderId="0" xfId="61" applyNumberFormat="1" applyFont="1" applyAlignment="1" applyProtection="1">
      <alignment horizontal="right" vertical="center"/>
      <protection locked="0"/>
    </xf>
    <xf numFmtId="180" fontId="31" fillId="0" borderId="0" xfId="61" applyNumberFormat="1" applyFont="1" applyAlignment="1" applyProtection="1">
      <alignment horizontal="right" vertical="center"/>
      <protection locked="0"/>
    </xf>
    <xf numFmtId="180" fontId="31" fillId="0" borderId="0" xfId="61" applyNumberFormat="1" applyFont="1" applyAlignment="1">
      <alignment horizontal="right" vertical="center"/>
      <protection/>
    </xf>
    <xf numFmtId="180" fontId="23" fillId="0" borderId="0" xfId="61" applyNumberFormat="1" applyFont="1" applyAlignment="1">
      <alignment horizontal="right" vertical="center"/>
      <protection/>
    </xf>
    <xf numFmtId="41" fontId="23" fillId="0" borderId="0" xfId="61" applyNumberFormat="1" applyFont="1" applyBorder="1" applyAlignment="1" applyProtection="1">
      <alignment horizontal="center" vertical="center"/>
      <protection locked="0"/>
    </xf>
    <xf numFmtId="41" fontId="31" fillId="0" borderId="0" xfId="61" applyNumberFormat="1" applyFont="1" applyBorder="1" applyAlignment="1" applyProtection="1">
      <alignment horizontal="center" vertical="center"/>
      <protection locked="0"/>
    </xf>
    <xf numFmtId="3" fontId="23" fillId="0" borderId="18" xfId="61" applyNumberFormat="1" applyFont="1" applyBorder="1" applyAlignment="1" applyProtection="1" quotePrefix="1">
      <alignment horizontal="distributed" vertical="center"/>
      <protection locked="0"/>
    </xf>
    <xf numFmtId="3" fontId="31" fillId="0" borderId="0" xfId="61" applyNumberFormat="1" applyFont="1" applyBorder="1" applyAlignment="1" applyProtection="1" quotePrefix="1">
      <alignment horizontal="distributed" vertical="center"/>
      <protection locked="0"/>
    </xf>
    <xf numFmtId="180" fontId="23" fillId="0" borderId="18" xfId="61" applyNumberFormat="1" applyFont="1" applyBorder="1" applyAlignment="1">
      <alignment horizontal="right" vertical="center"/>
      <protection/>
    </xf>
    <xf numFmtId="3" fontId="23" fillId="0" borderId="0" xfId="61" applyNumberFormat="1" applyFont="1" applyBorder="1" applyAlignment="1" applyProtection="1">
      <alignment horizontal="center" vertical="center"/>
      <protection locked="0"/>
    </xf>
    <xf numFmtId="41" fontId="23" fillId="0" borderId="24" xfId="61" applyNumberFormat="1" applyFont="1" applyBorder="1" applyAlignment="1" applyProtection="1">
      <alignment horizontal="center" vertical="center"/>
      <protection locked="0"/>
    </xf>
    <xf numFmtId="3" fontId="23" fillId="0" borderId="25" xfId="61" applyNumberFormat="1" applyFont="1" applyBorder="1" applyAlignment="1" applyProtection="1">
      <alignment horizontal="distributed" vertical="center"/>
      <protection locked="0"/>
    </xf>
    <xf numFmtId="41" fontId="23" fillId="0" borderId="27" xfId="61" applyNumberFormat="1" applyFont="1" applyBorder="1" applyAlignment="1" applyProtection="1">
      <alignment vertical="center"/>
      <protection locked="0"/>
    </xf>
    <xf numFmtId="41" fontId="23" fillId="0" borderId="24" xfId="61" applyNumberFormat="1" applyFont="1" applyBorder="1" applyAlignment="1" applyProtection="1">
      <alignment vertical="center"/>
      <protection locked="0"/>
    </xf>
    <xf numFmtId="41" fontId="23" fillId="0" borderId="25" xfId="61" applyNumberFormat="1" applyFont="1" applyBorder="1" applyAlignment="1" applyProtection="1">
      <alignment vertical="center"/>
      <protection locked="0"/>
    </xf>
    <xf numFmtId="3" fontId="23" fillId="0" borderId="24" xfId="61" applyNumberFormat="1" applyFont="1" applyBorder="1" applyAlignment="1" applyProtection="1">
      <alignment horizontal="center" vertical="center"/>
      <protection locked="0"/>
    </xf>
    <xf numFmtId="0" fontId="23" fillId="0" borderId="0" xfId="61" applyFont="1" applyAlignment="1" applyProtection="1">
      <alignment vertical="center"/>
      <protection locked="0"/>
    </xf>
    <xf numFmtId="3" fontId="23" fillId="0" borderId="0" xfId="61" applyNumberFormat="1" applyFont="1" applyAlignment="1" applyProtection="1">
      <alignment vertical="center"/>
      <protection locked="0"/>
    </xf>
    <xf numFmtId="0" fontId="23" fillId="0" borderId="0" xfId="61" applyFont="1" applyAlignment="1" applyProtection="1">
      <alignment horizontal="left" vertical="center"/>
      <protection locked="0"/>
    </xf>
    <xf numFmtId="0" fontId="23" fillId="0" borderId="0" xfId="61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4年度22-2保健衛生264-274xls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3&#28797;&#23475;&#12362;&#12424;&#12403;&#20107;&#25925;271-27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"/>
      <sheetName val="272"/>
      <sheetName val="273"/>
      <sheetName val="274A.B"/>
      <sheetName val="274C.D"/>
      <sheetName val="275 "/>
      <sheetName val="276A"/>
      <sheetName val="27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113"/>
  <sheetViews>
    <sheetView showGridLines="0" tabSelected="1" zoomScaleSheetLayoutView="100" zoomScalePageLayoutView="0" workbookViewId="0" topLeftCell="A1">
      <selection activeCell="A1" sqref="A1:S1"/>
    </sheetView>
  </sheetViews>
  <sheetFormatPr defaultColWidth="13.421875" defaultRowHeight="12" customHeight="1"/>
  <cols>
    <col min="1" max="1" width="3.28125" style="3" customWidth="1"/>
    <col min="2" max="2" width="2.140625" style="3" customWidth="1"/>
    <col min="3" max="3" width="10.28125" style="3" customWidth="1"/>
    <col min="4" max="10" width="9.57421875" style="3" customWidth="1"/>
    <col min="11" max="11" width="9.28125" style="3" customWidth="1"/>
    <col min="12" max="17" width="9.57421875" style="3" customWidth="1"/>
    <col min="18" max="18" width="11.8515625" style="3" customWidth="1"/>
    <col min="19" max="19" width="3.8515625" style="3" customWidth="1"/>
    <col min="20" max="16384" width="13.421875" style="3" customWidth="1"/>
  </cols>
  <sheetData>
    <row r="1" spans="1:19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2" customHeight="1" thickTop="1">
      <c r="A4" s="8" t="s">
        <v>2</v>
      </c>
      <c r="B4" s="8"/>
      <c r="C4" s="9"/>
      <c r="D4" s="10" t="s">
        <v>3</v>
      </c>
      <c r="E4" s="11"/>
      <c r="F4" s="11"/>
      <c r="G4" s="12"/>
      <c r="H4" s="10" t="s">
        <v>4</v>
      </c>
      <c r="I4" s="12"/>
      <c r="J4" s="13" t="s">
        <v>5</v>
      </c>
      <c r="K4" s="14"/>
      <c r="L4" s="15" t="s">
        <v>6</v>
      </c>
      <c r="M4" s="16" t="s">
        <v>7</v>
      </c>
      <c r="N4" s="17"/>
      <c r="O4" s="16" t="s">
        <v>8</v>
      </c>
      <c r="P4" s="18"/>
      <c r="Q4" s="18"/>
      <c r="R4" s="17"/>
      <c r="S4" s="19" t="s">
        <v>9</v>
      </c>
    </row>
    <row r="5" spans="1:19" ht="12" customHeight="1">
      <c r="A5" s="20"/>
      <c r="B5" s="20"/>
      <c r="C5" s="21"/>
      <c r="D5" s="22" t="s">
        <v>10</v>
      </c>
      <c r="E5" s="22" t="s">
        <v>11</v>
      </c>
      <c r="F5" s="22" t="s">
        <v>12</v>
      </c>
      <c r="G5" s="23" t="s">
        <v>13</v>
      </c>
      <c r="H5" s="22" t="s">
        <v>11</v>
      </c>
      <c r="I5" s="22" t="s">
        <v>14</v>
      </c>
      <c r="J5" s="24" t="s">
        <v>15</v>
      </c>
      <c r="K5" s="25" t="s">
        <v>16</v>
      </c>
      <c r="L5" s="26"/>
      <c r="M5" s="22" t="s">
        <v>17</v>
      </c>
      <c r="N5" s="22" t="s">
        <v>18</v>
      </c>
      <c r="O5" s="22" t="s">
        <v>19</v>
      </c>
      <c r="P5" s="22" t="s">
        <v>11</v>
      </c>
      <c r="Q5" s="22" t="s">
        <v>12</v>
      </c>
      <c r="R5" s="27" t="s">
        <v>20</v>
      </c>
      <c r="S5" s="28"/>
    </row>
    <row r="6" spans="1:19" ht="12" customHeight="1">
      <c r="A6" s="29" t="s">
        <v>21</v>
      </c>
      <c r="B6" s="29"/>
      <c r="C6" s="30"/>
      <c r="D6" s="31"/>
      <c r="E6" s="31"/>
      <c r="F6" s="31"/>
      <c r="G6" s="32" t="s">
        <v>22</v>
      </c>
      <c r="H6" s="31"/>
      <c r="I6" s="31"/>
      <c r="J6" s="33"/>
      <c r="K6" s="34"/>
      <c r="L6" s="31"/>
      <c r="M6" s="31"/>
      <c r="N6" s="31"/>
      <c r="O6" s="31"/>
      <c r="P6" s="31"/>
      <c r="Q6" s="31"/>
      <c r="R6" s="35"/>
      <c r="S6" s="36" t="s">
        <v>23</v>
      </c>
    </row>
    <row r="7" spans="1:19" ht="6" customHeight="1">
      <c r="A7" s="37"/>
      <c r="B7" s="37"/>
      <c r="C7" s="38"/>
      <c r="D7" s="39"/>
      <c r="E7" s="39"/>
      <c r="F7" s="39"/>
      <c r="G7" s="39"/>
      <c r="H7" s="39"/>
      <c r="I7" s="39"/>
      <c r="J7" s="39"/>
      <c r="K7" s="39"/>
      <c r="L7" s="39"/>
      <c r="M7" s="20"/>
      <c r="N7" s="39"/>
      <c r="O7" s="39"/>
      <c r="P7" s="39"/>
      <c r="Q7" s="40" t="s">
        <v>24</v>
      </c>
      <c r="R7" s="40" t="s">
        <v>24</v>
      </c>
      <c r="S7" s="41"/>
    </row>
    <row r="8" spans="1:19" ht="12" customHeight="1">
      <c r="A8" s="42" t="s">
        <v>25</v>
      </c>
      <c r="B8" s="42"/>
      <c r="C8" s="43"/>
      <c r="D8" s="44">
        <f>SUM(E8:G8)</f>
        <v>576</v>
      </c>
      <c r="E8" s="44">
        <v>416</v>
      </c>
      <c r="F8" s="44">
        <v>73</v>
      </c>
      <c r="G8" s="44">
        <v>87</v>
      </c>
      <c r="H8" s="44">
        <v>24030</v>
      </c>
      <c r="I8" s="44">
        <v>13421</v>
      </c>
      <c r="J8" s="44">
        <v>170</v>
      </c>
      <c r="K8" s="44">
        <v>180</v>
      </c>
      <c r="L8" s="44">
        <v>1565</v>
      </c>
      <c r="M8" s="44">
        <v>25</v>
      </c>
      <c r="N8" s="44">
        <v>131</v>
      </c>
      <c r="O8" s="44">
        <f>SUM(P8:R8)</f>
        <v>338976</v>
      </c>
      <c r="P8" s="45">
        <v>238232</v>
      </c>
      <c r="Q8" s="45">
        <v>11905</v>
      </c>
      <c r="R8" s="45">
        <v>88839</v>
      </c>
      <c r="S8" s="46">
        <v>39</v>
      </c>
    </row>
    <row r="9" spans="1:19" ht="12" customHeight="1">
      <c r="A9" s="47" t="s">
        <v>26</v>
      </c>
      <c r="B9" s="47"/>
      <c r="C9" s="48"/>
      <c r="D9" s="44">
        <f>SUM(E9:G9)</f>
        <v>755</v>
      </c>
      <c r="E9" s="44">
        <v>425</v>
      </c>
      <c r="F9" s="44">
        <v>223</v>
      </c>
      <c r="G9" s="44">
        <v>107</v>
      </c>
      <c r="H9" s="44">
        <v>38386</v>
      </c>
      <c r="I9" s="44">
        <v>293997</v>
      </c>
      <c r="J9" s="44">
        <v>201</v>
      </c>
      <c r="K9" s="44">
        <v>225</v>
      </c>
      <c r="L9" s="44">
        <v>1866</v>
      </c>
      <c r="M9" s="44">
        <v>21</v>
      </c>
      <c r="N9" s="44">
        <v>145</v>
      </c>
      <c r="O9" s="44">
        <f>SUM(P9:R9)</f>
        <v>647235</v>
      </c>
      <c r="P9" s="45">
        <v>418615</v>
      </c>
      <c r="Q9" s="45">
        <v>225041</v>
      </c>
      <c r="R9" s="45">
        <v>3579</v>
      </c>
      <c r="S9" s="46">
        <v>40</v>
      </c>
    </row>
    <row r="10" spans="1:19" ht="12" customHeight="1">
      <c r="A10" s="47" t="s">
        <v>27</v>
      </c>
      <c r="B10" s="47"/>
      <c r="C10" s="48"/>
      <c r="D10" s="44">
        <f>SUM(E10:G10)</f>
        <v>636</v>
      </c>
      <c r="E10" s="44">
        <v>419</v>
      </c>
      <c r="F10" s="44">
        <v>118</v>
      </c>
      <c r="G10" s="44">
        <v>99</v>
      </c>
      <c r="H10" s="44">
        <v>29968</v>
      </c>
      <c r="I10" s="44">
        <v>45770</v>
      </c>
      <c r="J10" s="44">
        <v>143</v>
      </c>
      <c r="K10" s="44">
        <v>223</v>
      </c>
      <c r="L10" s="44">
        <v>1542</v>
      </c>
      <c r="M10" s="44">
        <v>13</v>
      </c>
      <c r="N10" s="44">
        <v>133</v>
      </c>
      <c r="O10" s="44">
        <f>SUM(P10:R10)</f>
        <v>650585</v>
      </c>
      <c r="P10" s="45">
        <v>606243</v>
      </c>
      <c r="Q10" s="45">
        <v>40628</v>
      </c>
      <c r="R10" s="45">
        <v>3714</v>
      </c>
      <c r="S10" s="46">
        <v>41</v>
      </c>
    </row>
    <row r="11" spans="1:19" ht="12" customHeight="1">
      <c r="A11" s="47" t="s">
        <v>28</v>
      </c>
      <c r="B11" s="47"/>
      <c r="C11" s="48"/>
      <c r="D11" s="44">
        <f>SUM(E11:G11)</f>
        <v>680</v>
      </c>
      <c r="E11" s="44">
        <v>411</v>
      </c>
      <c r="F11" s="44">
        <v>191</v>
      </c>
      <c r="G11" s="44">
        <v>78</v>
      </c>
      <c r="H11" s="44">
        <v>39441</v>
      </c>
      <c r="I11" s="44">
        <v>19876</v>
      </c>
      <c r="J11" s="44">
        <v>160</v>
      </c>
      <c r="K11" s="44">
        <v>260</v>
      </c>
      <c r="L11" s="44">
        <v>1677</v>
      </c>
      <c r="M11" s="44">
        <v>13</v>
      </c>
      <c r="N11" s="44">
        <v>153</v>
      </c>
      <c r="O11" s="44">
        <f>SUM(P11:R11)</f>
        <v>624967</v>
      </c>
      <c r="P11" s="45">
        <v>564327</v>
      </c>
      <c r="Q11" s="45">
        <v>43891</v>
      </c>
      <c r="R11" s="45">
        <v>16749</v>
      </c>
      <c r="S11" s="46">
        <v>42</v>
      </c>
    </row>
    <row r="12" spans="1:19" ht="12" customHeight="1">
      <c r="A12" s="47"/>
      <c r="B12" s="47"/>
      <c r="C12" s="49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46"/>
    </row>
    <row r="13" spans="1:19" s="54" customFormat="1" ht="12" customHeight="1">
      <c r="A13" s="50" t="s">
        <v>29</v>
      </c>
      <c r="B13" s="50"/>
      <c r="C13" s="51"/>
      <c r="D13" s="52">
        <f>SUM(D15:D26)</f>
        <v>641</v>
      </c>
      <c r="E13" s="52">
        <f aca="true" t="shared" si="0" ref="E13:R13">SUM(E15:E26)</f>
        <v>392</v>
      </c>
      <c r="F13" s="52">
        <f t="shared" si="0"/>
        <v>164</v>
      </c>
      <c r="G13" s="52">
        <f t="shared" si="0"/>
        <v>85</v>
      </c>
      <c r="H13" s="52">
        <f t="shared" si="0"/>
        <v>31342</v>
      </c>
      <c r="I13" s="52">
        <f t="shared" si="0"/>
        <v>146836</v>
      </c>
      <c r="J13" s="52">
        <f t="shared" si="0"/>
        <v>142</v>
      </c>
      <c r="K13" s="52">
        <f t="shared" si="0"/>
        <v>217</v>
      </c>
      <c r="L13" s="52">
        <f t="shared" si="0"/>
        <v>1440</v>
      </c>
      <c r="M13" s="52">
        <f t="shared" si="0"/>
        <v>16</v>
      </c>
      <c r="N13" s="52">
        <f t="shared" si="0"/>
        <v>112</v>
      </c>
      <c r="O13" s="52">
        <f t="shared" si="0"/>
        <v>959383</v>
      </c>
      <c r="P13" s="52">
        <f t="shared" si="0"/>
        <v>544953</v>
      </c>
      <c r="Q13" s="52">
        <f t="shared" si="0"/>
        <v>405760</v>
      </c>
      <c r="R13" s="52">
        <f t="shared" si="0"/>
        <v>8670</v>
      </c>
      <c r="S13" s="53">
        <v>43</v>
      </c>
    </row>
    <row r="14" spans="1:19" ht="12" customHeight="1">
      <c r="A14" s="55"/>
      <c r="B14" s="55"/>
      <c r="C14" s="56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5"/>
      <c r="S14" s="46"/>
    </row>
    <row r="15" spans="1:19" ht="12" customHeight="1">
      <c r="A15" s="57"/>
      <c r="B15" s="57"/>
      <c r="C15" s="58" t="s">
        <v>30</v>
      </c>
      <c r="D15" s="44">
        <f>SUM(E15:G15)</f>
        <v>79</v>
      </c>
      <c r="E15" s="44">
        <v>55</v>
      </c>
      <c r="F15" s="44">
        <v>16</v>
      </c>
      <c r="G15" s="44">
        <v>8</v>
      </c>
      <c r="H15" s="44">
        <v>3268</v>
      </c>
      <c r="I15" s="44">
        <v>2723</v>
      </c>
      <c r="J15" s="44">
        <v>15</v>
      </c>
      <c r="K15" s="44">
        <v>24</v>
      </c>
      <c r="L15" s="44">
        <v>175</v>
      </c>
      <c r="M15" s="44">
        <v>9</v>
      </c>
      <c r="N15" s="44">
        <v>10</v>
      </c>
      <c r="O15" s="44">
        <f>SUM(P15:R15)</f>
        <v>54162</v>
      </c>
      <c r="P15" s="44">
        <v>46382</v>
      </c>
      <c r="Q15" s="44">
        <v>7237</v>
      </c>
      <c r="R15" s="45">
        <v>543</v>
      </c>
      <c r="S15" s="46">
        <v>1</v>
      </c>
    </row>
    <row r="16" spans="1:19" ht="12" customHeight="1">
      <c r="A16" s="59"/>
      <c r="B16" s="60" t="s">
        <v>31</v>
      </c>
      <c r="C16" s="61" t="s">
        <v>32</v>
      </c>
      <c r="D16" s="44">
        <f aca="true" t="shared" si="1" ref="D16:D26">SUM(E16:G16)</f>
        <v>77</v>
      </c>
      <c r="E16" s="44">
        <v>47</v>
      </c>
      <c r="F16" s="44">
        <v>21</v>
      </c>
      <c r="G16" s="44">
        <v>9</v>
      </c>
      <c r="H16" s="44">
        <v>3557</v>
      </c>
      <c r="I16" s="44">
        <v>1754</v>
      </c>
      <c r="J16" s="44">
        <v>16</v>
      </c>
      <c r="K16" s="44">
        <v>36</v>
      </c>
      <c r="L16" s="44">
        <v>203</v>
      </c>
      <c r="M16" s="44">
        <v>2</v>
      </c>
      <c r="N16" s="44">
        <v>14</v>
      </c>
      <c r="O16" s="44">
        <f aca="true" t="shared" si="2" ref="O16:O38">SUM(P16:R16)</f>
        <v>44573</v>
      </c>
      <c r="P16" s="44">
        <v>41078</v>
      </c>
      <c r="Q16" s="44">
        <v>1905</v>
      </c>
      <c r="R16" s="45">
        <v>1590</v>
      </c>
      <c r="S16" s="46">
        <v>2</v>
      </c>
    </row>
    <row r="17" spans="1:19" ht="12" customHeight="1">
      <c r="A17" s="59"/>
      <c r="B17" s="59"/>
      <c r="C17" s="61" t="s">
        <v>33</v>
      </c>
      <c r="D17" s="44">
        <f t="shared" si="1"/>
        <v>104</v>
      </c>
      <c r="E17" s="44">
        <v>51</v>
      </c>
      <c r="F17" s="44">
        <v>45</v>
      </c>
      <c r="G17" s="44">
        <v>8</v>
      </c>
      <c r="H17" s="44">
        <v>3771</v>
      </c>
      <c r="I17" s="44">
        <v>118912</v>
      </c>
      <c r="J17" s="44">
        <v>16</v>
      </c>
      <c r="K17" s="44">
        <v>24</v>
      </c>
      <c r="L17" s="44">
        <v>178</v>
      </c>
      <c r="M17" s="44">
        <v>3</v>
      </c>
      <c r="N17" s="44">
        <v>14</v>
      </c>
      <c r="O17" s="44">
        <f t="shared" si="2"/>
        <v>402441</v>
      </c>
      <c r="P17" s="44">
        <v>66467</v>
      </c>
      <c r="Q17" s="44">
        <v>335783</v>
      </c>
      <c r="R17" s="45">
        <v>191</v>
      </c>
      <c r="S17" s="46">
        <v>3</v>
      </c>
    </row>
    <row r="18" spans="1:19" ht="12" customHeight="1">
      <c r="A18" s="59"/>
      <c r="B18" s="59"/>
      <c r="C18" s="61" t="s">
        <v>34</v>
      </c>
      <c r="D18" s="44">
        <f t="shared" si="1"/>
        <v>100</v>
      </c>
      <c r="E18" s="44">
        <v>31</v>
      </c>
      <c r="F18" s="44">
        <v>55</v>
      </c>
      <c r="G18" s="44">
        <v>14</v>
      </c>
      <c r="H18" s="44">
        <v>3363</v>
      </c>
      <c r="I18" s="44">
        <v>11474</v>
      </c>
      <c r="J18" s="44">
        <v>7</v>
      </c>
      <c r="K18" s="44">
        <v>25</v>
      </c>
      <c r="L18" s="44">
        <v>124</v>
      </c>
      <c r="M18" s="44" t="s">
        <v>35</v>
      </c>
      <c r="N18" s="44">
        <v>14</v>
      </c>
      <c r="O18" s="44">
        <f t="shared" si="2"/>
        <v>91494</v>
      </c>
      <c r="P18" s="44">
        <v>68596</v>
      </c>
      <c r="Q18" s="44">
        <v>19148</v>
      </c>
      <c r="R18" s="45">
        <v>3750</v>
      </c>
      <c r="S18" s="46">
        <v>4</v>
      </c>
    </row>
    <row r="19" spans="1:19" ht="12" customHeight="1">
      <c r="A19" s="59"/>
      <c r="B19" s="59"/>
      <c r="C19" s="61" t="s">
        <v>36</v>
      </c>
      <c r="D19" s="44">
        <f t="shared" si="1"/>
        <v>45</v>
      </c>
      <c r="E19" s="44">
        <v>23</v>
      </c>
      <c r="F19" s="44">
        <v>17</v>
      </c>
      <c r="G19" s="44">
        <v>5</v>
      </c>
      <c r="H19" s="44">
        <v>4396</v>
      </c>
      <c r="I19" s="44">
        <v>10743</v>
      </c>
      <c r="J19" s="44">
        <v>8</v>
      </c>
      <c r="K19" s="44">
        <v>22</v>
      </c>
      <c r="L19" s="44">
        <v>106</v>
      </c>
      <c r="M19" s="62" t="s">
        <v>35</v>
      </c>
      <c r="N19" s="44">
        <v>16</v>
      </c>
      <c r="O19" s="44">
        <f t="shared" si="2"/>
        <v>145976</v>
      </c>
      <c r="P19" s="44">
        <v>105526</v>
      </c>
      <c r="Q19" s="44">
        <v>40410</v>
      </c>
      <c r="R19" s="45">
        <v>40</v>
      </c>
      <c r="S19" s="46">
        <v>5</v>
      </c>
    </row>
    <row r="20" spans="1:19" ht="12" customHeight="1">
      <c r="A20" s="59"/>
      <c r="B20" s="59"/>
      <c r="C20" s="61" t="s">
        <v>37</v>
      </c>
      <c r="D20" s="44">
        <f t="shared" si="1"/>
        <v>38</v>
      </c>
      <c r="E20" s="44">
        <v>27</v>
      </c>
      <c r="F20" s="44">
        <v>5</v>
      </c>
      <c r="G20" s="44">
        <v>6</v>
      </c>
      <c r="H20" s="44">
        <v>1441</v>
      </c>
      <c r="I20" s="44">
        <v>146</v>
      </c>
      <c r="J20" s="44">
        <v>7</v>
      </c>
      <c r="K20" s="44">
        <v>12</v>
      </c>
      <c r="L20" s="44">
        <v>68</v>
      </c>
      <c r="M20" s="62" t="s">
        <v>35</v>
      </c>
      <c r="N20" s="44">
        <v>8</v>
      </c>
      <c r="O20" s="44">
        <f t="shared" si="2"/>
        <v>21936</v>
      </c>
      <c r="P20" s="44">
        <v>21278</v>
      </c>
      <c r="Q20" s="44">
        <v>63</v>
      </c>
      <c r="R20" s="45">
        <v>595</v>
      </c>
      <c r="S20" s="46">
        <v>6</v>
      </c>
    </row>
    <row r="21" spans="1:19" ht="12" customHeight="1">
      <c r="A21" s="59"/>
      <c r="B21" s="59"/>
      <c r="C21" s="61" t="s">
        <v>38</v>
      </c>
      <c r="D21" s="44">
        <f t="shared" si="1"/>
        <v>23</v>
      </c>
      <c r="E21" s="44">
        <v>20</v>
      </c>
      <c r="F21" s="62" t="s">
        <v>35</v>
      </c>
      <c r="G21" s="44">
        <v>3</v>
      </c>
      <c r="H21" s="44">
        <v>280</v>
      </c>
      <c r="I21" s="62" t="s">
        <v>35</v>
      </c>
      <c r="J21" s="44">
        <v>6</v>
      </c>
      <c r="K21" s="44">
        <v>2</v>
      </c>
      <c r="L21" s="44">
        <v>28</v>
      </c>
      <c r="M21" s="62" t="s">
        <v>35</v>
      </c>
      <c r="N21" s="44">
        <v>3</v>
      </c>
      <c r="O21" s="44">
        <f t="shared" si="2"/>
        <v>7196</v>
      </c>
      <c r="P21" s="44">
        <v>6999</v>
      </c>
      <c r="Q21" s="44" t="s">
        <v>35</v>
      </c>
      <c r="R21" s="45">
        <v>197</v>
      </c>
      <c r="S21" s="46">
        <v>7</v>
      </c>
    </row>
    <row r="22" spans="1:19" ht="12" customHeight="1">
      <c r="A22" s="59"/>
      <c r="B22" s="59"/>
      <c r="C22" s="61" t="s">
        <v>39</v>
      </c>
      <c r="D22" s="44">
        <f t="shared" si="1"/>
        <v>26</v>
      </c>
      <c r="E22" s="44">
        <v>20</v>
      </c>
      <c r="F22" s="62" t="s">
        <v>35</v>
      </c>
      <c r="G22" s="44">
        <v>6</v>
      </c>
      <c r="H22" s="44">
        <v>643</v>
      </c>
      <c r="I22" s="62" t="s">
        <v>35</v>
      </c>
      <c r="J22" s="44">
        <v>5</v>
      </c>
      <c r="K22" s="44">
        <v>4</v>
      </c>
      <c r="L22" s="44">
        <v>37</v>
      </c>
      <c r="M22" s="62" t="s">
        <v>35</v>
      </c>
      <c r="N22" s="44">
        <v>2</v>
      </c>
      <c r="O22" s="44">
        <f t="shared" si="2"/>
        <v>9461</v>
      </c>
      <c r="P22" s="44">
        <v>9198</v>
      </c>
      <c r="Q22" s="44" t="s">
        <v>35</v>
      </c>
      <c r="R22" s="45">
        <v>263</v>
      </c>
      <c r="S22" s="46">
        <v>8</v>
      </c>
    </row>
    <row r="23" spans="1:19" ht="12" customHeight="1">
      <c r="A23" s="59"/>
      <c r="B23" s="59"/>
      <c r="C23" s="61" t="s">
        <v>40</v>
      </c>
      <c r="D23" s="44">
        <f t="shared" si="1"/>
        <v>25</v>
      </c>
      <c r="E23" s="44">
        <v>21</v>
      </c>
      <c r="F23" s="62" t="s">
        <v>35</v>
      </c>
      <c r="G23" s="44">
        <v>4</v>
      </c>
      <c r="H23" s="44">
        <v>2296</v>
      </c>
      <c r="I23" s="62" t="s">
        <v>35</v>
      </c>
      <c r="J23" s="44">
        <v>7</v>
      </c>
      <c r="K23" s="44">
        <v>13</v>
      </c>
      <c r="L23" s="44">
        <v>90</v>
      </c>
      <c r="M23" s="62" t="s">
        <v>35</v>
      </c>
      <c r="N23" s="44">
        <v>6</v>
      </c>
      <c r="O23" s="44">
        <f t="shared" si="2"/>
        <v>41542</v>
      </c>
      <c r="P23" s="44">
        <v>41501</v>
      </c>
      <c r="Q23" s="44" t="s">
        <v>35</v>
      </c>
      <c r="R23" s="45">
        <v>41</v>
      </c>
      <c r="S23" s="46">
        <v>9</v>
      </c>
    </row>
    <row r="24" spans="1:19" ht="12" customHeight="1">
      <c r="A24" s="59"/>
      <c r="B24" s="59"/>
      <c r="C24" s="63" t="s">
        <v>41</v>
      </c>
      <c r="D24" s="44">
        <f t="shared" si="1"/>
        <v>37</v>
      </c>
      <c r="E24" s="44">
        <v>27</v>
      </c>
      <c r="F24" s="44">
        <v>2</v>
      </c>
      <c r="G24" s="44">
        <v>8</v>
      </c>
      <c r="H24" s="44">
        <v>3443</v>
      </c>
      <c r="I24" s="44">
        <v>3</v>
      </c>
      <c r="J24" s="44">
        <v>19</v>
      </c>
      <c r="K24" s="44">
        <v>19</v>
      </c>
      <c r="L24" s="44">
        <v>159</v>
      </c>
      <c r="M24" s="62" t="s">
        <v>35</v>
      </c>
      <c r="N24" s="44">
        <v>6</v>
      </c>
      <c r="O24" s="44">
        <f t="shared" si="2"/>
        <v>55888</v>
      </c>
      <c r="P24" s="44">
        <v>55586</v>
      </c>
      <c r="Q24" s="44">
        <v>2</v>
      </c>
      <c r="R24" s="45">
        <v>300</v>
      </c>
      <c r="S24" s="46">
        <v>10</v>
      </c>
    </row>
    <row r="25" spans="1:19" ht="12" customHeight="1">
      <c r="A25" s="59"/>
      <c r="B25" s="59"/>
      <c r="C25" s="63" t="s">
        <v>42</v>
      </c>
      <c r="D25" s="44">
        <f t="shared" si="1"/>
        <v>42</v>
      </c>
      <c r="E25" s="44">
        <v>31</v>
      </c>
      <c r="F25" s="44">
        <v>3</v>
      </c>
      <c r="G25" s="44">
        <v>8</v>
      </c>
      <c r="H25" s="44">
        <v>3299</v>
      </c>
      <c r="I25" s="44">
        <v>1081</v>
      </c>
      <c r="J25" s="44">
        <v>17</v>
      </c>
      <c r="K25" s="44">
        <v>22</v>
      </c>
      <c r="L25" s="44">
        <v>149</v>
      </c>
      <c r="M25" s="62">
        <v>1</v>
      </c>
      <c r="N25" s="44">
        <v>8</v>
      </c>
      <c r="O25" s="44">
        <f t="shared" si="2"/>
        <v>61057</v>
      </c>
      <c r="P25" s="44">
        <v>59711</v>
      </c>
      <c r="Q25" s="44">
        <v>1212</v>
      </c>
      <c r="R25" s="45">
        <v>134</v>
      </c>
      <c r="S25" s="46">
        <v>11</v>
      </c>
    </row>
    <row r="26" spans="1:19" ht="12" customHeight="1">
      <c r="A26" s="59"/>
      <c r="B26" s="59"/>
      <c r="C26" s="63" t="s">
        <v>43</v>
      </c>
      <c r="D26" s="44">
        <f t="shared" si="1"/>
        <v>45</v>
      </c>
      <c r="E26" s="44">
        <v>39</v>
      </c>
      <c r="F26" s="62" t="s">
        <v>35</v>
      </c>
      <c r="G26" s="44">
        <v>6</v>
      </c>
      <c r="H26" s="44">
        <v>1585</v>
      </c>
      <c r="I26" s="62" t="s">
        <v>35</v>
      </c>
      <c r="J26" s="44">
        <v>19</v>
      </c>
      <c r="K26" s="44">
        <v>14</v>
      </c>
      <c r="L26" s="44">
        <v>123</v>
      </c>
      <c r="M26" s="62">
        <v>1</v>
      </c>
      <c r="N26" s="44">
        <v>11</v>
      </c>
      <c r="O26" s="44">
        <f t="shared" si="2"/>
        <v>23657</v>
      </c>
      <c r="P26" s="44">
        <v>22631</v>
      </c>
      <c r="Q26" s="64">
        <v>0</v>
      </c>
      <c r="R26" s="45">
        <v>1026</v>
      </c>
      <c r="S26" s="46">
        <v>12</v>
      </c>
    </row>
    <row r="27" spans="1:19" ht="12" customHeight="1">
      <c r="A27" s="65"/>
      <c r="B27" s="65"/>
      <c r="C27" s="6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46"/>
    </row>
    <row r="28" spans="1:19" ht="12" customHeight="1">
      <c r="A28" s="66">
        <v>1</v>
      </c>
      <c r="B28" s="67" t="s">
        <v>44</v>
      </c>
      <c r="C28" s="68"/>
      <c r="D28" s="44">
        <f aca="true" t="shared" si="3" ref="D28:D102">SUM(E28:G28)</f>
        <v>169</v>
      </c>
      <c r="E28" s="44">
        <v>102</v>
      </c>
      <c r="F28" s="44">
        <v>32</v>
      </c>
      <c r="G28" s="44">
        <v>35</v>
      </c>
      <c r="H28" s="44">
        <v>4995</v>
      </c>
      <c r="I28" s="44">
        <v>1977</v>
      </c>
      <c r="J28" s="44">
        <v>62</v>
      </c>
      <c r="K28" s="44">
        <v>40</v>
      </c>
      <c r="L28" s="44">
        <v>416</v>
      </c>
      <c r="M28" s="44">
        <v>3</v>
      </c>
      <c r="N28" s="44">
        <v>23</v>
      </c>
      <c r="O28" s="44">
        <f t="shared" si="2"/>
        <v>134028</v>
      </c>
      <c r="P28" s="44">
        <v>127930</v>
      </c>
      <c r="Q28" s="44">
        <v>4306</v>
      </c>
      <c r="R28" s="44">
        <v>1792</v>
      </c>
      <c r="S28" s="46">
        <v>1</v>
      </c>
    </row>
    <row r="29" spans="1:19" ht="12" customHeight="1">
      <c r="A29" s="66">
        <v>2</v>
      </c>
      <c r="B29" s="67" t="s">
        <v>45</v>
      </c>
      <c r="C29" s="68"/>
      <c r="D29" s="44">
        <f t="shared" si="3"/>
        <v>84</v>
      </c>
      <c r="E29" s="44">
        <v>50</v>
      </c>
      <c r="F29" s="44">
        <v>15</v>
      </c>
      <c r="G29" s="44">
        <v>19</v>
      </c>
      <c r="H29" s="44">
        <v>1204</v>
      </c>
      <c r="I29" s="44">
        <v>3901</v>
      </c>
      <c r="J29" s="44">
        <v>4</v>
      </c>
      <c r="K29" s="44">
        <v>12</v>
      </c>
      <c r="L29" s="44">
        <v>38</v>
      </c>
      <c r="M29" s="44" t="s">
        <v>35</v>
      </c>
      <c r="N29" s="44">
        <v>1</v>
      </c>
      <c r="O29" s="44">
        <f t="shared" si="2"/>
        <v>25253</v>
      </c>
      <c r="P29" s="44">
        <v>15065</v>
      </c>
      <c r="Q29" s="69">
        <v>9642</v>
      </c>
      <c r="R29" s="44">
        <v>546</v>
      </c>
      <c r="S29" s="46">
        <v>2</v>
      </c>
    </row>
    <row r="30" spans="1:19" ht="12" customHeight="1">
      <c r="A30" s="66">
        <v>3</v>
      </c>
      <c r="B30" s="67" t="s">
        <v>46</v>
      </c>
      <c r="C30" s="68"/>
      <c r="D30" s="44">
        <f t="shared" si="3"/>
        <v>36</v>
      </c>
      <c r="E30" s="44">
        <v>31</v>
      </c>
      <c r="F30" s="44" t="s">
        <v>35</v>
      </c>
      <c r="G30" s="44">
        <v>5</v>
      </c>
      <c r="H30" s="44">
        <v>5388</v>
      </c>
      <c r="I30" s="44" t="s">
        <v>35</v>
      </c>
      <c r="J30" s="44">
        <v>15</v>
      </c>
      <c r="K30" s="44">
        <v>19</v>
      </c>
      <c r="L30" s="44">
        <v>110</v>
      </c>
      <c r="M30" s="62">
        <v>2</v>
      </c>
      <c r="N30" s="44">
        <v>8</v>
      </c>
      <c r="O30" s="44">
        <f t="shared" si="2"/>
        <v>127331</v>
      </c>
      <c r="P30" s="44">
        <v>126593</v>
      </c>
      <c r="Q30" s="64">
        <v>0</v>
      </c>
      <c r="R30" s="44">
        <v>738</v>
      </c>
      <c r="S30" s="46">
        <v>3</v>
      </c>
    </row>
    <row r="31" spans="1:19" ht="12" customHeight="1">
      <c r="A31" s="66">
        <v>4</v>
      </c>
      <c r="B31" s="67" t="s">
        <v>47</v>
      </c>
      <c r="C31" s="68"/>
      <c r="D31" s="44">
        <f t="shared" si="3"/>
        <v>23</v>
      </c>
      <c r="E31" s="44">
        <v>17</v>
      </c>
      <c r="F31" s="44">
        <v>5</v>
      </c>
      <c r="G31" s="44">
        <v>1</v>
      </c>
      <c r="H31" s="44">
        <v>2351</v>
      </c>
      <c r="I31" s="44">
        <v>144</v>
      </c>
      <c r="J31" s="44">
        <v>19</v>
      </c>
      <c r="K31" s="44">
        <v>13</v>
      </c>
      <c r="L31" s="44">
        <v>125</v>
      </c>
      <c r="M31" s="62">
        <v>1</v>
      </c>
      <c r="N31" s="44">
        <v>5</v>
      </c>
      <c r="O31" s="44">
        <f t="shared" si="2"/>
        <v>36510</v>
      </c>
      <c r="P31" s="44">
        <v>33815</v>
      </c>
      <c r="Q31" s="44">
        <v>2588</v>
      </c>
      <c r="R31" s="44">
        <v>107</v>
      </c>
      <c r="S31" s="46">
        <v>4</v>
      </c>
    </row>
    <row r="32" spans="1:19" ht="12" customHeight="1">
      <c r="A32" s="66">
        <v>5</v>
      </c>
      <c r="B32" s="67" t="s">
        <v>48</v>
      </c>
      <c r="C32" s="68"/>
      <c r="D32" s="44">
        <f t="shared" si="3"/>
        <v>33</v>
      </c>
      <c r="E32" s="44">
        <v>22</v>
      </c>
      <c r="F32" s="44">
        <v>5</v>
      </c>
      <c r="G32" s="44">
        <v>6</v>
      </c>
      <c r="H32" s="44">
        <v>1069</v>
      </c>
      <c r="I32" s="44">
        <v>156</v>
      </c>
      <c r="J32" s="44">
        <v>10</v>
      </c>
      <c r="K32" s="44">
        <v>12</v>
      </c>
      <c r="L32" s="44">
        <v>71</v>
      </c>
      <c r="M32" s="62" t="s">
        <v>35</v>
      </c>
      <c r="N32" s="44">
        <v>4</v>
      </c>
      <c r="O32" s="44">
        <f t="shared" si="2"/>
        <v>16300</v>
      </c>
      <c r="P32" s="44">
        <v>15948</v>
      </c>
      <c r="Q32" s="44">
        <v>329</v>
      </c>
      <c r="R32" s="44">
        <v>23</v>
      </c>
      <c r="S32" s="46">
        <v>5</v>
      </c>
    </row>
    <row r="33" spans="1:19" ht="12" customHeight="1">
      <c r="A33" s="66">
        <v>6</v>
      </c>
      <c r="B33" s="67" t="s">
        <v>49</v>
      </c>
      <c r="C33" s="68"/>
      <c r="D33" s="44">
        <f t="shared" si="3"/>
        <v>24</v>
      </c>
      <c r="E33" s="44">
        <v>14</v>
      </c>
      <c r="F33" s="44">
        <v>7</v>
      </c>
      <c r="G33" s="44">
        <v>3</v>
      </c>
      <c r="H33" s="44">
        <v>873</v>
      </c>
      <c r="I33" s="44">
        <v>159</v>
      </c>
      <c r="J33" s="44">
        <v>4</v>
      </c>
      <c r="K33" s="44">
        <v>7</v>
      </c>
      <c r="L33" s="44">
        <v>47</v>
      </c>
      <c r="M33" s="62" t="s">
        <v>35</v>
      </c>
      <c r="N33" s="44">
        <v>5</v>
      </c>
      <c r="O33" s="44">
        <f t="shared" si="2"/>
        <v>14782</v>
      </c>
      <c r="P33" s="44">
        <v>13112</v>
      </c>
      <c r="Q33" s="44">
        <v>219</v>
      </c>
      <c r="R33" s="44">
        <v>1451</v>
      </c>
      <c r="S33" s="46">
        <v>6</v>
      </c>
    </row>
    <row r="34" spans="1:19" ht="12" customHeight="1">
      <c r="A34" s="66">
        <v>7</v>
      </c>
      <c r="B34" s="67" t="s">
        <v>50</v>
      </c>
      <c r="C34" s="68"/>
      <c r="D34" s="44">
        <f t="shared" si="3"/>
        <v>16</v>
      </c>
      <c r="E34" s="44">
        <v>11</v>
      </c>
      <c r="F34" s="44">
        <v>1</v>
      </c>
      <c r="G34" s="44">
        <v>4</v>
      </c>
      <c r="H34" s="44">
        <v>353</v>
      </c>
      <c r="I34" s="44">
        <v>940</v>
      </c>
      <c r="J34" s="44">
        <v>4</v>
      </c>
      <c r="K34" s="44">
        <v>4</v>
      </c>
      <c r="L34" s="44">
        <v>39</v>
      </c>
      <c r="M34" s="62" t="s">
        <v>35</v>
      </c>
      <c r="N34" s="44">
        <v>3</v>
      </c>
      <c r="O34" s="44">
        <f t="shared" si="2"/>
        <v>11279</v>
      </c>
      <c r="P34" s="44">
        <v>8609</v>
      </c>
      <c r="Q34" s="44">
        <v>160</v>
      </c>
      <c r="R34" s="44">
        <v>2510</v>
      </c>
      <c r="S34" s="46">
        <v>7</v>
      </c>
    </row>
    <row r="35" spans="1:19" ht="12" customHeight="1">
      <c r="A35" s="66">
        <v>8</v>
      </c>
      <c r="B35" s="67" t="s">
        <v>51</v>
      </c>
      <c r="C35" s="68"/>
      <c r="D35" s="44">
        <f t="shared" si="3"/>
        <v>13</v>
      </c>
      <c r="E35" s="44">
        <v>6</v>
      </c>
      <c r="F35" s="44">
        <v>5</v>
      </c>
      <c r="G35" s="44">
        <v>2</v>
      </c>
      <c r="H35" s="44">
        <v>1065</v>
      </c>
      <c r="I35" s="44">
        <v>144</v>
      </c>
      <c r="J35" s="44">
        <v>3</v>
      </c>
      <c r="K35" s="44">
        <v>7</v>
      </c>
      <c r="L35" s="44">
        <v>33</v>
      </c>
      <c r="M35" s="62" t="s">
        <v>35</v>
      </c>
      <c r="N35" s="44" t="s">
        <v>35</v>
      </c>
      <c r="O35" s="44">
        <f t="shared" si="2"/>
        <v>16318</v>
      </c>
      <c r="P35" s="44">
        <v>15909</v>
      </c>
      <c r="Q35" s="44">
        <v>299</v>
      </c>
      <c r="R35" s="44">
        <v>110</v>
      </c>
      <c r="S35" s="46">
        <v>8</v>
      </c>
    </row>
    <row r="36" spans="1:19" ht="12" customHeight="1">
      <c r="A36" s="66">
        <v>9</v>
      </c>
      <c r="B36" s="70" t="s">
        <v>52</v>
      </c>
      <c r="C36" s="68"/>
      <c r="D36" s="44">
        <f t="shared" si="3"/>
        <v>25</v>
      </c>
      <c r="E36" s="44">
        <v>18</v>
      </c>
      <c r="F36" s="44">
        <v>4</v>
      </c>
      <c r="G36" s="44">
        <v>3</v>
      </c>
      <c r="H36" s="44">
        <v>994</v>
      </c>
      <c r="I36" s="44">
        <v>31</v>
      </c>
      <c r="J36" s="44">
        <v>4</v>
      </c>
      <c r="K36" s="44">
        <v>10</v>
      </c>
      <c r="L36" s="44">
        <v>59</v>
      </c>
      <c r="M36" s="62" t="s">
        <v>35</v>
      </c>
      <c r="N36" s="44">
        <v>10</v>
      </c>
      <c r="O36" s="44">
        <f t="shared" si="2"/>
        <v>12657</v>
      </c>
      <c r="P36" s="44">
        <v>11615</v>
      </c>
      <c r="Q36" s="44">
        <v>33</v>
      </c>
      <c r="R36" s="44">
        <v>1009</v>
      </c>
      <c r="S36" s="46">
        <v>9</v>
      </c>
    </row>
    <row r="37" spans="1:19" ht="12" customHeight="1">
      <c r="A37" s="66" t="s">
        <v>53</v>
      </c>
      <c r="B37" s="67" t="s">
        <v>54</v>
      </c>
      <c r="C37" s="68"/>
      <c r="D37" s="44">
        <f t="shared" si="3"/>
        <v>3</v>
      </c>
      <c r="E37" s="44">
        <v>2</v>
      </c>
      <c r="F37" s="62" t="s">
        <v>35</v>
      </c>
      <c r="G37" s="62">
        <v>1</v>
      </c>
      <c r="H37" s="62">
        <v>353</v>
      </c>
      <c r="I37" s="62" t="s">
        <v>35</v>
      </c>
      <c r="J37" s="62" t="s">
        <v>35</v>
      </c>
      <c r="K37" s="44">
        <v>3</v>
      </c>
      <c r="L37" s="44">
        <v>10</v>
      </c>
      <c r="M37" s="62" t="s">
        <v>35</v>
      </c>
      <c r="N37" s="44" t="s">
        <v>35</v>
      </c>
      <c r="O37" s="44">
        <f t="shared" si="2"/>
        <v>3954</v>
      </c>
      <c r="P37" s="44">
        <v>3743</v>
      </c>
      <c r="Q37" s="44" t="s">
        <v>35</v>
      </c>
      <c r="R37" s="44">
        <v>211</v>
      </c>
      <c r="S37" s="46">
        <v>10</v>
      </c>
    </row>
    <row r="38" spans="1:19" ht="12" customHeight="1">
      <c r="A38" s="66" t="s">
        <v>55</v>
      </c>
      <c r="B38" s="67" t="s">
        <v>56</v>
      </c>
      <c r="C38" s="68"/>
      <c r="D38" s="44">
        <f t="shared" si="3"/>
        <v>43</v>
      </c>
      <c r="E38" s="44">
        <v>25</v>
      </c>
      <c r="F38" s="44">
        <v>13</v>
      </c>
      <c r="G38" s="44">
        <v>5</v>
      </c>
      <c r="H38" s="44">
        <v>1467</v>
      </c>
      <c r="I38" s="44">
        <v>759</v>
      </c>
      <c r="J38" s="44">
        <v>4</v>
      </c>
      <c r="K38" s="44">
        <v>4</v>
      </c>
      <c r="L38" s="44">
        <v>37</v>
      </c>
      <c r="M38" s="62" t="s">
        <v>35</v>
      </c>
      <c r="N38" s="44">
        <v>1</v>
      </c>
      <c r="O38" s="44">
        <f t="shared" si="2"/>
        <v>15922</v>
      </c>
      <c r="P38" s="44">
        <v>12927</v>
      </c>
      <c r="Q38" s="44">
        <v>2822</v>
      </c>
      <c r="R38" s="44">
        <v>173</v>
      </c>
      <c r="S38" s="46">
        <v>11</v>
      </c>
    </row>
    <row r="39" spans="1:19" ht="12" customHeight="1">
      <c r="A39" s="66"/>
      <c r="B39" s="71"/>
      <c r="C39" s="72"/>
      <c r="D39" s="44"/>
      <c r="E39" s="44"/>
      <c r="F39" s="44"/>
      <c r="G39" s="44"/>
      <c r="H39" s="44"/>
      <c r="I39" s="44"/>
      <c r="J39" s="44"/>
      <c r="K39" s="44"/>
      <c r="L39" s="44"/>
      <c r="M39" s="62"/>
      <c r="N39" s="44"/>
      <c r="O39" s="44"/>
      <c r="P39" s="44"/>
      <c r="Q39" s="44"/>
      <c r="R39" s="44"/>
      <c r="S39" s="46"/>
    </row>
    <row r="40" spans="1:19" s="54" customFormat="1" ht="12" customHeight="1">
      <c r="A40" s="73"/>
      <c r="B40" s="74" t="s">
        <v>57</v>
      </c>
      <c r="C40" s="75"/>
      <c r="D40" s="52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52"/>
      <c r="P40" s="76"/>
      <c r="Q40" s="76"/>
      <c r="R40" s="76"/>
      <c r="S40" s="53" t="s">
        <v>58</v>
      </c>
    </row>
    <row r="41" spans="1:19" ht="12" customHeight="1">
      <c r="A41" s="66" t="s">
        <v>59</v>
      </c>
      <c r="B41" s="66"/>
      <c r="C41" s="77" t="s">
        <v>60</v>
      </c>
      <c r="D41" s="44">
        <f t="shared" si="3"/>
        <v>1</v>
      </c>
      <c r="E41" s="62" t="s">
        <v>35</v>
      </c>
      <c r="F41" s="62">
        <v>1</v>
      </c>
      <c r="G41" s="62" t="s">
        <v>35</v>
      </c>
      <c r="H41" s="62" t="s">
        <v>35</v>
      </c>
      <c r="I41" s="62" t="s">
        <v>35</v>
      </c>
      <c r="J41" s="62" t="s">
        <v>35</v>
      </c>
      <c r="K41" s="62" t="s">
        <v>35</v>
      </c>
      <c r="L41" s="62" t="s">
        <v>35</v>
      </c>
      <c r="M41" s="62" t="s">
        <v>35</v>
      </c>
      <c r="N41" s="62" t="s">
        <v>35</v>
      </c>
      <c r="O41" s="44">
        <f>SUM(P41:R41)</f>
        <v>10</v>
      </c>
      <c r="P41" s="44" t="s">
        <v>35</v>
      </c>
      <c r="Q41" s="44">
        <v>10</v>
      </c>
      <c r="R41" s="44" t="s">
        <v>35</v>
      </c>
      <c r="S41" s="46">
        <v>12</v>
      </c>
    </row>
    <row r="42" spans="1:19" ht="12" customHeight="1">
      <c r="A42" s="66" t="s">
        <v>61</v>
      </c>
      <c r="B42" s="66"/>
      <c r="C42" s="77" t="s">
        <v>62</v>
      </c>
      <c r="D42" s="44">
        <f t="shared" si="3"/>
        <v>0</v>
      </c>
      <c r="E42" s="62" t="s">
        <v>35</v>
      </c>
      <c r="F42" s="62" t="s">
        <v>35</v>
      </c>
      <c r="G42" s="62" t="s">
        <v>35</v>
      </c>
      <c r="H42" s="62" t="s">
        <v>35</v>
      </c>
      <c r="I42" s="62" t="s">
        <v>35</v>
      </c>
      <c r="J42" s="62" t="s">
        <v>35</v>
      </c>
      <c r="K42" s="62" t="s">
        <v>35</v>
      </c>
      <c r="L42" s="62" t="s">
        <v>35</v>
      </c>
      <c r="M42" s="62" t="s">
        <v>35</v>
      </c>
      <c r="N42" s="62" t="s">
        <v>35</v>
      </c>
      <c r="O42" s="44">
        <f>SUM(P42:R42)</f>
        <v>0</v>
      </c>
      <c r="P42" s="44" t="s">
        <v>35</v>
      </c>
      <c r="Q42" s="44" t="s">
        <v>35</v>
      </c>
      <c r="R42" s="44" t="s">
        <v>35</v>
      </c>
      <c r="S42" s="46">
        <v>13</v>
      </c>
    </row>
    <row r="43" spans="1:19" ht="12" customHeight="1">
      <c r="A43" s="66" t="s">
        <v>63</v>
      </c>
      <c r="B43" s="66"/>
      <c r="C43" s="77" t="s">
        <v>64</v>
      </c>
      <c r="D43" s="44">
        <f t="shared" si="3"/>
        <v>6</v>
      </c>
      <c r="E43" s="62">
        <v>2</v>
      </c>
      <c r="F43" s="62">
        <v>4</v>
      </c>
      <c r="G43" s="62" t="s">
        <v>35</v>
      </c>
      <c r="H43" s="62">
        <v>58</v>
      </c>
      <c r="I43" s="62">
        <v>182</v>
      </c>
      <c r="J43" s="62" t="s">
        <v>35</v>
      </c>
      <c r="K43" s="62" t="s">
        <v>35</v>
      </c>
      <c r="L43" s="62" t="s">
        <v>35</v>
      </c>
      <c r="M43" s="62" t="s">
        <v>35</v>
      </c>
      <c r="N43" s="62" t="s">
        <v>35</v>
      </c>
      <c r="O43" s="44">
        <f>SUM(P43:R43)</f>
        <v>446</v>
      </c>
      <c r="P43" s="44">
        <v>420</v>
      </c>
      <c r="Q43" s="44">
        <v>26</v>
      </c>
      <c r="R43" s="44" t="s">
        <v>35</v>
      </c>
      <c r="S43" s="46">
        <v>14</v>
      </c>
    </row>
    <row r="44" spans="1:19" ht="12" customHeight="1">
      <c r="A44" s="66"/>
      <c r="B44" s="66"/>
      <c r="C44" s="77"/>
      <c r="D44" s="44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44"/>
      <c r="P44" s="44"/>
      <c r="Q44" s="44"/>
      <c r="R44" s="69"/>
      <c r="S44" s="46"/>
    </row>
    <row r="45" spans="1:19" s="54" customFormat="1" ht="12" customHeight="1">
      <c r="A45" s="73"/>
      <c r="B45" s="74" t="s">
        <v>65</v>
      </c>
      <c r="C45" s="75"/>
      <c r="D45" s="52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52"/>
      <c r="P45" s="76"/>
      <c r="Q45" s="76"/>
      <c r="R45" s="76"/>
      <c r="S45" s="53" t="s">
        <v>66</v>
      </c>
    </row>
    <row r="46" spans="1:19" ht="12" customHeight="1">
      <c r="A46" s="66" t="s">
        <v>67</v>
      </c>
      <c r="B46" s="66"/>
      <c r="C46" s="77" t="s">
        <v>68</v>
      </c>
      <c r="D46" s="44">
        <f t="shared" si="3"/>
        <v>7</v>
      </c>
      <c r="E46" s="62">
        <v>6</v>
      </c>
      <c r="F46" s="62">
        <v>1</v>
      </c>
      <c r="G46" s="62" t="s">
        <v>35</v>
      </c>
      <c r="H46" s="62">
        <v>686</v>
      </c>
      <c r="I46" s="62">
        <v>32000</v>
      </c>
      <c r="J46" s="62" t="s">
        <v>35</v>
      </c>
      <c r="K46" s="62">
        <v>3</v>
      </c>
      <c r="L46" s="62">
        <v>17</v>
      </c>
      <c r="M46" s="62" t="s">
        <v>35</v>
      </c>
      <c r="N46" s="62">
        <v>4</v>
      </c>
      <c r="O46" s="78">
        <f>SUM(P46:R46)</f>
        <v>101672</v>
      </c>
      <c r="P46" s="78">
        <v>6274</v>
      </c>
      <c r="Q46" s="78">
        <v>95398</v>
      </c>
      <c r="R46" s="78" t="s">
        <v>35</v>
      </c>
      <c r="S46" s="46">
        <v>15</v>
      </c>
    </row>
    <row r="47" spans="1:19" ht="12" customHeight="1">
      <c r="A47" s="66" t="s">
        <v>69</v>
      </c>
      <c r="B47" s="66"/>
      <c r="C47" s="77" t="s">
        <v>70</v>
      </c>
      <c r="D47" s="44">
        <f t="shared" si="3"/>
        <v>0</v>
      </c>
      <c r="E47" s="62" t="s">
        <v>35</v>
      </c>
      <c r="F47" s="62" t="s">
        <v>35</v>
      </c>
      <c r="G47" s="62" t="s">
        <v>35</v>
      </c>
      <c r="H47" s="62" t="s">
        <v>35</v>
      </c>
      <c r="I47" s="62" t="s">
        <v>35</v>
      </c>
      <c r="J47" s="62" t="s">
        <v>35</v>
      </c>
      <c r="K47" s="62" t="s">
        <v>35</v>
      </c>
      <c r="L47" s="62" t="s">
        <v>35</v>
      </c>
      <c r="M47" s="62" t="s">
        <v>35</v>
      </c>
      <c r="N47" s="62" t="s">
        <v>35</v>
      </c>
      <c r="O47" s="78">
        <f>SUM(P47:R47)</f>
        <v>0</v>
      </c>
      <c r="P47" s="78" t="s">
        <v>35</v>
      </c>
      <c r="Q47" s="78" t="s">
        <v>35</v>
      </c>
      <c r="R47" s="78" t="s">
        <v>35</v>
      </c>
      <c r="S47" s="46">
        <v>16</v>
      </c>
    </row>
    <row r="48" spans="1:19" ht="12" customHeight="1">
      <c r="A48" s="66" t="s">
        <v>71</v>
      </c>
      <c r="B48" s="66"/>
      <c r="C48" s="77" t="s">
        <v>72</v>
      </c>
      <c r="D48" s="44">
        <f t="shared" si="3"/>
        <v>3</v>
      </c>
      <c r="E48" s="62">
        <v>3</v>
      </c>
      <c r="F48" s="64">
        <v>0</v>
      </c>
      <c r="G48" s="62" t="s">
        <v>35</v>
      </c>
      <c r="H48" s="62">
        <v>266</v>
      </c>
      <c r="I48" s="62">
        <v>5000</v>
      </c>
      <c r="J48" s="62" t="s">
        <v>35</v>
      </c>
      <c r="K48" s="62">
        <v>1</v>
      </c>
      <c r="L48" s="62">
        <v>3</v>
      </c>
      <c r="M48" s="62" t="s">
        <v>35</v>
      </c>
      <c r="N48" s="62" t="s">
        <v>35</v>
      </c>
      <c r="O48" s="78">
        <f>SUM(P48:R48)</f>
        <v>3110</v>
      </c>
      <c r="P48" s="78">
        <v>2610</v>
      </c>
      <c r="Q48" s="78">
        <v>500</v>
      </c>
      <c r="R48" s="78" t="s">
        <v>35</v>
      </c>
      <c r="S48" s="46">
        <v>17</v>
      </c>
    </row>
    <row r="49" spans="1:19" ht="12" customHeight="1">
      <c r="A49" s="66" t="s">
        <v>73</v>
      </c>
      <c r="B49" s="66"/>
      <c r="C49" s="77" t="s">
        <v>74</v>
      </c>
      <c r="D49" s="44">
        <f t="shared" si="3"/>
        <v>1</v>
      </c>
      <c r="E49" s="62">
        <v>1</v>
      </c>
      <c r="F49" s="62"/>
      <c r="G49" s="62" t="s">
        <v>35</v>
      </c>
      <c r="H49" s="62">
        <v>83</v>
      </c>
      <c r="I49" s="62" t="s">
        <v>35</v>
      </c>
      <c r="J49" s="62" t="s">
        <v>35</v>
      </c>
      <c r="K49" s="62">
        <v>2</v>
      </c>
      <c r="L49" s="62">
        <v>3</v>
      </c>
      <c r="M49" s="62" t="s">
        <v>35</v>
      </c>
      <c r="N49" s="62" t="s">
        <v>35</v>
      </c>
      <c r="O49" s="78">
        <f>SUM(P49:R49)</f>
        <v>250</v>
      </c>
      <c r="P49" s="78">
        <v>250</v>
      </c>
      <c r="Q49" s="78" t="s">
        <v>35</v>
      </c>
      <c r="R49" s="78" t="s">
        <v>35</v>
      </c>
      <c r="S49" s="46">
        <v>18</v>
      </c>
    </row>
    <row r="50" spans="1:19" ht="12" customHeight="1">
      <c r="A50" s="66" t="s">
        <v>75</v>
      </c>
      <c r="B50" s="66"/>
      <c r="C50" s="77" t="s">
        <v>76</v>
      </c>
      <c r="D50" s="44">
        <f t="shared" si="3"/>
        <v>10</v>
      </c>
      <c r="E50" s="62">
        <v>7</v>
      </c>
      <c r="F50" s="62">
        <v>3</v>
      </c>
      <c r="G50" s="62" t="s">
        <v>35</v>
      </c>
      <c r="H50" s="62">
        <v>488</v>
      </c>
      <c r="I50" s="62">
        <v>700</v>
      </c>
      <c r="J50" s="62">
        <v>3</v>
      </c>
      <c r="K50" s="62">
        <v>4</v>
      </c>
      <c r="L50" s="62">
        <v>34</v>
      </c>
      <c r="M50" s="62">
        <v>1</v>
      </c>
      <c r="N50" s="62" t="s">
        <v>35</v>
      </c>
      <c r="O50" s="78">
        <f>SUM(P50:R50)</f>
        <v>3597</v>
      </c>
      <c r="P50" s="78">
        <v>2484</v>
      </c>
      <c r="Q50" s="78">
        <v>1113</v>
      </c>
      <c r="R50" s="78" t="s">
        <v>35</v>
      </c>
      <c r="S50" s="46">
        <v>19</v>
      </c>
    </row>
    <row r="51" spans="1:19" ht="12" customHeight="1">
      <c r="A51" s="66"/>
      <c r="B51" s="66"/>
      <c r="C51" s="77"/>
      <c r="D51" s="44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78"/>
      <c r="P51" s="78"/>
      <c r="Q51" s="78"/>
      <c r="R51" s="78"/>
      <c r="S51" s="46"/>
    </row>
    <row r="52" spans="1:19" s="54" customFormat="1" ht="12" customHeight="1">
      <c r="A52" s="73"/>
      <c r="B52" s="74" t="s">
        <v>77</v>
      </c>
      <c r="C52" s="75"/>
      <c r="D52" s="52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9"/>
      <c r="P52" s="79"/>
      <c r="Q52" s="79"/>
      <c r="R52" s="79"/>
      <c r="S52" s="53" t="s">
        <v>78</v>
      </c>
    </row>
    <row r="53" spans="1:19" ht="12" customHeight="1">
      <c r="A53" s="66" t="s">
        <v>79</v>
      </c>
      <c r="B53" s="66"/>
      <c r="C53" s="77" t="s">
        <v>80</v>
      </c>
      <c r="D53" s="44">
        <f t="shared" si="3"/>
        <v>13</v>
      </c>
      <c r="E53" s="62">
        <v>11</v>
      </c>
      <c r="F53" s="62">
        <v>2</v>
      </c>
      <c r="G53" s="62" t="s">
        <v>35</v>
      </c>
      <c r="H53" s="62">
        <v>1102</v>
      </c>
      <c r="I53" s="62">
        <v>214</v>
      </c>
      <c r="J53" s="62">
        <v>3</v>
      </c>
      <c r="K53" s="62">
        <v>8</v>
      </c>
      <c r="L53" s="62">
        <v>67</v>
      </c>
      <c r="M53" s="62">
        <v>6</v>
      </c>
      <c r="N53" s="62">
        <v>4</v>
      </c>
      <c r="O53" s="78">
        <f>SUM(P53:R53)</f>
        <v>18326</v>
      </c>
      <c r="P53" s="78">
        <v>18301</v>
      </c>
      <c r="Q53" s="78">
        <v>25</v>
      </c>
      <c r="R53" s="78" t="s">
        <v>35</v>
      </c>
      <c r="S53" s="46">
        <v>20</v>
      </c>
    </row>
    <row r="54" spans="1:19" ht="12" customHeight="1">
      <c r="A54" s="66" t="s">
        <v>81</v>
      </c>
      <c r="B54" s="66"/>
      <c r="C54" s="77" t="s">
        <v>82</v>
      </c>
      <c r="D54" s="44">
        <f t="shared" si="3"/>
        <v>3</v>
      </c>
      <c r="E54" s="62">
        <v>1</v>
      </c>
      <c r="F54" s="62">
        <v>2</v>
      </c>
      <c r="G54" s="62" t="s">
        <v>35</v>
      </c>
      <c r="H54" s="62">
        <v>176</v>
      </c>
      <c r="I54" s="62">
        <v>302</v>
      </c>
      <c r="J54" s="62" t="s">
        <v>35</v>
      </c>
      <c r="K54" s="62">
        <v>1</v>
      </c>
      <c r="L54" s="62">
        <v>5</v>
      </c>
      <c r="M54" s="62" t="s">
        <v>35</v>
      </c>
      <c r="N54" s="62">
        <v>1</v>
      </c>
      <c r="O54" s="78">
        <f>SUM(P54:R54)</f>
        <v>1580</v>
      </c>
      <c r="P54" s="78">
        <v>1250</v>
      </c>
      <c r="Q54" s="78">
        <v>330</v>
      </c>
      <c r="R54" s="78" t="s">
        <v>35</v>
      </c>
      <c r="S54" s="46">
        <v>21</v>
      </c>
    </row>
    <row r="55" spans="1:19" ht="12" customHeight="1">
      <c r="A55" s="66"/>
      <c r="B55" s="66"/>
      <c r="C55" s="77"/>
      <c r="D55" s="44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78"/>
      <c r="P55" s="78"/>
      <c r="Q55" s="78"/>
      <c r="R55" s="78"/>
      <c r="S55" s="46"/>
    </row>
    <row r="56" spans="1:19" s="54" customFormat="1" ht="12" customHeight="1">
      <c r="A56" s="73"/>
      <c r="B56" s="74" t="s">
        <v>83</v>
      </c>
      <c r="C56" s="75"/>
      <c r="D56" s="52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9"/>
      <c r="P56" s="80"/>
      <c r="Q56" s="80"/>
      <c r="R56" s="80"/>
      <c r="S56" s="53" t="s">
        <v>84</v>
      </c>
    </row>
    <row r="57" spans="1:19" ht="12" customHeight="1">
      <c r="A57" s="66" t="s">
        <v>85</v>
      </c>
      <c r="B57" s="66"/>
      <c r="C57" s="77" t="s">
        <v>86</v>
      </c>
      <c r="D57" s="44">
        <f t="shared" si="3"/>
        <v>3</v>
      </c>
      <c r="E57" s="62">
        <v>1</v>
      </c>
      <c r="F57" s="62">
        <v>2</v>
      </c>
      <c r="G57" s="62" t="s">
        <v>35</v>
      </c>
      <c r="H57" s="62">
        <v>116</v>
      </c>
      <c r="I57" s="62">
        <v>3206</v>
      </c>
      <c r="J57" s="62" t="s">
        <v>35</v>
      </c>
      <c r="K57" s="62">
        <v>1</v>
      </c>
      <c r="L57" s="62">
        <v>3</v>
      </c>
      <c r="M57" s="62" t="s">
        <v>35</v>
      </c>
      <c r="N57" s="62">
        <v>1</v>
      </c>
      <c r="O57" s="78">
        <f>SUM(P57:R57)</f>
        <v>2762</v>
      </c>
      <c r="P57" s="78">
        <v>1050</v>
      </c>
      <c r="Q57" s="78">
        <v>1712</v>
      </c>
      <c r="R57" s="78" t="s">
        <v>35</v>
      </c>
      <c r="S57" s="46">
        <v>22</v>
      </c>
    </row>
    <row r="58" spans="1:19" ht="12" customHeight="1">
      <c r="A58" s="66" t="s">
        <v>87</v>
      </c>
      <c r="B58" s="66"/>
      <c r="C58" s="77" t="s">
        <v>88</v>
      </c>
      <c r="D58" s="44">
        <f t="shared" si="3"/>
        <v>3</v>
      </c>
      <c r="E58" s="62" t="s">
        <v>35</v>
      </c>
      <c r="F58" s="62">
        <v>3</v>
      </c>
      <c r="G58" s="62" t="s">
        <v>35</v>
      </c>
      <c r="H58" s="62" t="s">
        <v>35</v>
      </c>
      <c r="I58" s="62">
        <v>1302</v>
      </c>
      <c r="J58" s="62" t="s">
        <v>35</v>
      </c>
      <c r="K58" s="62" t="s">
        <v>35</v>
      </c>
      <c r="L58" s="62" t="s">
        <v>35</v>
      </c>
      <c r="M58" s="62" t="s">
        <v>35</v>
      </c>
      <c r="N58" s="62">
        <v>1</v>
      </c>
      <c r="O58" s="78">
        <f>SUM(P58:R58)</f>
        <v>603</v>
      </c>
      <c r="P58" s="81" t="s">
        <v>35</v>
      </c>
      <c r="Q58" s="78">
        <v>603</v>
      </c>
      <c r="R58" s="78" t="s">
        <v>35</v>
      </c>
      <c r="S58" s="46">
        <v>23</v>
      </c>
    </row>
    <row r="59" spans="1:19" ht="12" customHeight="1">
      <c r="A59" s="66" t="s">
        <v>89</v>
      </c>
      <c r="B59" s="66"/>
      <c r="C59" s="77" t="s">
        <v>90</v>
      </c>
      <c r="D59" s="44">
        <f t="shared" si="3"/>
        <v>3</v>
      </c>
      <c r="E59" s="62">
        <v>2</v>
      </c>
      <c r="F59" s="62">
        <v>1</v>
      </c>
      <c r="G59" s="62" t="s">
        <v>35</v>
      </c>
      <c r="H59" s="62">
        <v>412</v>
      </c>
      <c r="I59" s="62">
        <v>110</v>
      </c>
      <c r="J59" s="62" t="s">
        <v>35</v>
      </c>
      <c r="K59" s="62">
        <v>2</v>
      </c>
      <c r="L59" s="62">
        <v>10</v>
      </c>
      <c r="M59" s="62" t="s">
        <v>35</v>
      </c>
      <c r="N59" s="62" t="s">
        <v>35</v>
      </c>
      <c r="O59" s="78">
        <f>SUM(P59:R59)</f>
        <v>2440</v>
      </c>
      <c r="P59" s="78">
        <v>2200</v>
      </c>
      <c r="Q59" s="78">
        <v>240</v>
      </c>
      <c r="R59" s="78" t="s">
        <v>35</v>
      </c>
      <c r="S59" s="46">
        <v>24</v>
      </c>
    </row>
    <row r="60" spans="1:19" ht="12" customHeight="1">
      <c r="A60" s="66" t="s">
        <v>91</v>
      </c>
      <c r="B60" s="66"/>
      <c r="C60" s="77" t="s">
        <v>92</v>
      </c>
      <c r="D60" s="44">
        <f t="shared" si="3"/>
        <v>1</v>
      </c>
      <c r="E60" s="62">
        <v>1</v>
      </c>
      <c r="F60" s="62" t="s">
        <v>35</v>
      </c>
      <c r="G60" s="62" t="s">
        <v>35</v>
      </c>
      <c r="H60" s="62">
        <v>9</v>
      </c>
      <c r="I60" s="62" t="s">
        <v>35</v>
      </c>
      <c r="J60" s="62" t="s">
        <v>35</v>
      </c>
      <c r="K60" s="62" t="s">
        <v>35</v>
      </c>
      <c r="L60" s="62" t="s">
        <v>35</v>
      </c>
      <c r="M60" s="62" t="s">
        <v>35</v>
      </c>
      <c r="N60" s="62">
        <v>1</v>
      </c>
      <c r="O60" s="78">
        <f>SUM(P60:R60)</f>
        <v>500</v>
      </c>
      <c r="P60" s="78">
        <v>500</v>
      </c>
      <c r="Q60" s="81" t="s">
        <v>35</v>
      </c>
      <c r="R60" s="78" t="s">
        <v>35</v>
      </c>
      <c r="S60" s="46">
        <v>25</v>
      </c>
    </row>
    <row r="61" spans="1:19" ht="12" customHeight="1">
      <c r="A61" s="66"/>
      <c r="B61" s="66"/>
      <c r="C61" s="77"/>
      <c r="D61" s="44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78"/>
      <c r="P61" s="78"/>
      <c r="Q61" s="78"/>
      <c r="R61" s="78"/>
      <c r="S61" s="46"/>
    </row>
    <row r="62" spans="1:19" s="54" customFormat="1" ht="12" customHeight="1">
      <c r="A62" s="73"/>
      <c r="B62" s="74" t="s">
        <v>93</v>
      </c>
      <c r="C62" s="75"/>
      <c r="D62" s="52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9"/>
      <c r="P62" s="79"/>
      <c r="Q62" s="79"/>
      <c r="R62" s="79"/>
      <c r="S62" s="53" t="s">
        <v>94</v>
      </c>
    </row>
    <row r="63" spans="1:19" ht="12" customHeight="1">
      <c r="A63" s="82" t="s">
        <v>95</v>
      </c>
      <c r="B63" s="82"/>
      <c r="C63" s="77" t="s">
        <v>96</v>
      </c>
      <c r="D63" s="44">
        <f t="shared" si="3"/>
        <v>7</v>
      </c>
      <c r="E63" s="62">
        <v>5</v>
      </c>
      <c r="F63" s="62">
        <v>2</v>
      </c>
      <c r="G63" s="62" t="s">
        <v>35</v>
      </c>
      <c r="H63" s="62">
        <v>332</v>
      </c>
      <c r="I63" s="62">
        <v>2700</v>
      </c>
      <c r="J63" s="62">
        <v>1</v>
      </c>
      <c r="K63" s="62">
        <v>5</v>
      </c>
      <c r="L63" s="62">
        <v>24</v>
      </c>
      <c r="M63" s="62" t="s">
        <v>35</v>
      </c>
      <c r="N63" s="62">
        <v>2</v>
      </c>
      <c r="O63" s="78">
        <f>SUM(P63:R63)</f>
        <v>9170</v>
      </c>
      <c r="P63" s="78">
        <v>2790</v>
      </c>
      <c r="Q63" s="78">
        <v>6380</v>
      </c>
      <c r="R63" s="78" t="s">
        <v>35</v>
      </c>
      <c r="S63" s="46">
        <v>26</v>
      </c>
    </row>
    <row r="64" spans="1:19" ht="12" customHeight="1">
      <c r="A64" s="82"/>
      <c r="B64" s="82"/>
      <c r="C64" s="77"/>
      <c r="D64" s="44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78"/>
      <c r="P64" s="78"/>
      <c r="Q64" s="78"/>
      <c r="R64" s="78"/>
      <c r="S64" s="46"/>
    </row>
    <row r="65" spans="1:19" s="54" customFormat="1" ht="12" customHeight="1">
      <c r="A65" s="83"/>
      <c r="B65" s="74" t="s">
        <v>97</v>
      </c>
      <c r="C65" s="75"/>
      <c r="D65" s="52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9"/>
      <c r="P65" s="79"/>
      <c r="Q65" s="79"/>
      <c r="R65" s="79"/>
      <c r="S65" s="53" t="s">
        <v>98</v>
      </c>
    </row>
    <row r="66" spans="1:19" ht="12" customHeight="1">
      <c r="A66" s="66" t="s">
        <v>99</v>
      </c>
      <c r="B66" s="66"/>
      <c r="C66" s="77" t="s">
        <v>100</v>
      </c>
      <c r="D66" s="44">
        <f t="shared" si="3"/>
        <v>2</v>
      </c>
      <c r="E66" s="62">
        <v>2</v>
      </c>
      <c r="F66" s="62" t="s">
        <v>35</v>
      </c>
      <c r="G66" s="62" t="s">
        <v>35</v>
      </c>
      <c r="H66" s="62">
        <v>80</v>
      </c>
      <c r="I66" s="62" t="s">
        <v>35</v>
      </c>
      <c r="J66" s="62">
        <v>1</v>
      </c>
      <c r="K66" s="62">
        <v>1</v>
      </c>
      <c r="L66" s="62">
        <v>6</v>
      </c>
      <c r="M66" s="62" t="s">
        <v>35</v>
      </c>
      <c r="N66" s="62">
        <v>1</v>
      </c>
      <c r="O66" s="78">
        <f aca="true" t="shared" si="4" ref="O66:O73">SUM(P66:R66)</f>
        <v>1825</v>
      </c>
      <c r="P66" s="81">
        <v>1825</v>
      </c>
      <c r="Q66" s="81" t="s">
        <v>35</v>
      </c>
      <c r="R66" s="81" t="s">
        <v>35</v>
      </c>
      <c r="S66" s="46">
        <v>27</v>
      </c>
    </row>
    <row r="67" spans="1:19" ht="12" customHeight="1">
      <c r="A67" s="66" t="s">
        <v>101</v>
      </c>
      <c r="B67" s="66"/>
      <c r="C67" s="77" t="s">
        <v>102</v>
      </c>
      <c r="D67" s="44">
        <f t="shared" si="3"/>
        <v>5</v>
      </c>
      <c r="E67" s="62">
        <v>4</v>
      </c>
      <c r="F67" s="62">
        <v>1</v>
      </c>
      <c r="G67" s="62" t="s">
        <v>35</v>
      </c>
      <c r="H67" s="62">
        <v>183</v>
      </c>
      <c r="I67" s="62">
        <v>220</v>
      </c>
      <c r="J67" s="62" t="s">
        <v>35</v>
      </c>
      <c r="K67" s="62">
        <v>3</v>
      </c>
      <c r="L67" s="62">
        <v>12</v>
      </c>
      <c r="M67" s="62">
        <v>2</v>
      </c>
      <c r="N67" s="62">
        <v>2</v>
      </c>
      <c r="O67" s="78">
        <f t="shared" si="4"/>
        <v>2926</v>
      </c>
      <c r="P67" s="78">
        <v>1891</v>
      </c>
      <c r="Q67" s="78">
        <v>1035</v>
      </c>
      <c r="R67" s="81" t="s">
        <v>35</v>
      </c>
      <c r="S67" s="46">
        <v>28</v>
      </c>
    </row>
    <row r="68" spans="1:19" ht="12" customHeight="1">
      <c r="A68" s="66" t="s">
        <v>103</v>
      </c>
      <c r="B68" s="66"/>
      <c r="C68" s="84" t="s">
        <v>104</v>
      </c>
      <c r="D68" s="44">
        <f t="shared" si="3"/>
        <v>2</v>
      </c>
      <c r="E68" s="62" t="s">
        <v>35</v>
      </c>
      <c r="F68" s="62">
        <v>2</v>
      </c>
      <c r="G68" s="62" t="s">
        <v>35</v>
      </c>
      <c r="H68" s="62" t="s">
        <v>35</v>
      </c>
      <c r="I68" s="62">
        <v>1250</v>
      </c>
      <c r="J68" s="62" t="s">
        <v>35</v>
      </c>
      <c r="K68" s="62" t="s">
        <v>35</v>
      </c>
      <c r="L68" s="62" t="s">
        <v>35</v>
      </c>
      <c r="M68" s="62" t="s">
        <v>35</v>
      </c>
      <c r="N68" s="62" t="s">
        <v>35</v>
      </c>
      <c r="O68" s="78">
        <f t="shared" si="4"/>
        <v>920</v>
      </c>
      <c r="P68" s="81" t="s">
        <v>35</v>
      </c>
      <c r="Q68" s="78">
        <v>920</v>
      </c>
      <c r="R68" s="81" t="s">
        <v>35</v>
      </c>
      <c r="S68" s="46">
        <v>29</v>
      </c>
    </row>
    <row r="69" spans="1:19" ht="12" customHeight="1">
      <c r="A69" s="66" t="s">
        <v>105</v>
      </c>
      <c r="B69" s="66"/>
      <c r="C69" s="77" t="s">
        <v>106</v>
      </c>
      <c r="D69" s="44">
        <f t="shared" si="3"/>
        <v>4</v>
      </c>
      <c r="E69" s="62" t="s">
        <v>35</v>
      </c>
      <c r="F69" s="62">
        <v>4</v>
      </c>
      <c r="G69" s="62" t="s">
        <v>35</v>
      </c>
      <c r="H69" s="62" t="s">
        <v>35</v>
      </c>
      <c r="I69" s="62">
        <v>187</v>
      </c>
      <c r="J69" s="62" t="s">
        <v>35</v>
      </c>
      <c r="K69" s="62" t="s">
        <v>35</v>
      </c>
      <c r="L69" s="62" t="s">
        <v>35</v>
      </c>
      <c r="M69" s="62" t="s">
        <v>35</v>
      </c>
      <c r="N69" s="62">
        <v>1</v>
      </c>
      <c r="O69" s="78">
        <f t="shared" si="4"/>
        <v>360</v>
      </c>
      <c r="P69" s="81" t="s">
        <v>35</v>
      </c>
      <c r="Q69" s="78">
        <v>360</v>
      </c>
      <c r="R69" s="81" t="s">
        <v>35</v>
      </c>
      <c r="S69" s="46">
        <v>30</v>
      </c>
    </row>
    <row r="70" spans="1:19" ht="12" customHeight="1">
      <c r="A70" s="66" t="s">
        <v>107</v>
      </c>
      <c r="B70" s="66"/>
      <c r="C70" s="77" t="s">
        <v>108</v>
      </c>
      <c r="D70" s="44">
        <f t="shared" si="3"/>
        <v>4</v>
      </c>
      <c r="E70" s="62">
        <v>2</v>
      </c>
      <c r="F70" s="62">
        <v>1</v>
      </c>
      <c r="G70" s="62">
        <v>1</v>
      </c>
      <c r="H70" s="62">
        <v>162</v>
      </c>
      <c r="I70" s="62">
        <v>30</v>
      </c>
      <c r="J70" s="62" t="s">
        <v>35</v>
      </c>
      <c r="K70" s="62">
        <v>2</v>
      </c>
      <c r="L70" s="62">
        <v>6</v>
      </c>
      <c r="M70" s="62" t="s">
        <v>35</v>
      </c>
      <c r="N70" s="62">
        <v>1</v>
      </c>
      <c r="O70" s="78">
        <f t="shared" si="4"/>
        <v>3436</v>
      </c>
      <c r="P70" s="78">
        <v>2436</v>
      </c>
      <c r="Q70" s="78">
        <v>1000</v>
      </c>
      <c r="R70" s="81" t="s">
        <v>35</v>
      </c>
      <c r="S70" s="46">
        <v>31</v>
      </c>
    </row>
    <row r="71" spans="1:19" ht="12" customHeight="1">
      <c r="A71" s="66" t="s">
        <v>109</v>
      </c>
      <c r="B71" s="66"/>
      <c r="C71" s="77" t="s">
        <v>110</v>
      </c>
      <c r="D71" s="44">
        <f t="shared" si="3"/>
        <v>0</v>
      </c>
      <c r="E71" s="62" t="s">
        <v>35</v>
      </c>
      <c r="F71" s="62" t="s">
        <v>35</v>
      </c>
      <c r="G71" s="62" t="s">
        <v>35</v>
      </c>
      <c r="H71" s="62" t="s">
        <v>35</v>
      </c>
      <c r="I71" s="62" t="s">
        <v>35</v>
      </c>
      <c r="J71" s="62" t="s">
        <v>35</v>
      </c>
      <c r="K71" s="62" t="s">
        <v>35</v>
      </c>
      <c r="L71" s="62" t="s">
        <v>35</v>
      </c>
      <c r="M71" s="62" t="s">
        <v>35</v>
      </c>
      <c r="N71" s="62" t="s">
        <v>35</v>
      </c>
      <c r="O71" s="78">
        <f t="shared" si="4"/>
        <v>0</v>
      </c>
      <c r="P71" s="81" t="s">
        <v>35</v>
      </c>
      <c r="Q71" s="81" t="s">
        <v>35</v>
      </c>
      <c r="R71" s="81" t="s">
        <v>35</v>
      </c>
      <c r="S71" s="46">
        <v>32</v>
      </c>
    </row>
    <row r="72" spans="1:19" ht="12" customHeight="1">
      <c r="A72" s="66" t="s">
        <v>111</v>
      </c>
      <c r="B72" s="66"/>
      <c r="C72" s="77" t="s">
        <v>112</v>
      </c>
      <c r="D72" s="44">
        <f t="shared" si="3"/>
        <v>0</v>
      </c>
      <c r="E72" s="62" t="s">
        <v>35</v>
      </c>
      <c r="F72" s="62" t="s">
        <v>35</v>
      </c>
      <c r="G72" s="62" t="s">
        <v>35</v>
      </c>
      <c r="H72" s="62" t="s">
        <v>35</v>
      </c>
      <c r="I72" s="62" t="s">
        <v>35</v>
      </c>
      <c r="J72" s="62" t="s">
        <v>35</v>
      </c>
      <c r="K72" s="62" t="s">
        <v>35</v>
      </c>
      <c r="L72" s="62" t="s">
        <v>35</v>
      </c>
      <c r="M72" s="62" t="s">
        <v>35</v>
      </c>
      <c r="N72" s="62" t="s">
        <v>35</v>
      </c>
      <c r="O72" s="78">
        <f t="shared" si="4"/>
        <v>0</v>
      </c>
      <c r="P72" s="81" t="s">
        <v>35</v>
      </c>
      <c r="Q72" s="81" t="s">
        <v>35</v>
      </c>
      <c r="R72" s="81" t="s">
        <v>35</v>
      </c>
      <c r="S72" s="46">
        <v>33</v>
      </c>
    </row>
    <row r="73" spans="1:19" ht="12" customHeight="1">
      <c r="A73" s="66" t="s">
        <v>113</v>
      </c>
      <c r="B73" s="66"/>
      <c r="C73" s="77" t="s">
        <v>114</v>
      </c>
      <c r="D73" s="44">
        <f t="shared" si="3"/>
        <v>1</v>
      </c>
      <c r="E73" s="62" t="s">
        <v>35</v>
      </c>
      <c r="F73" s="62">
        <v>1</v>
      </c>
      <c r="G73" s="62" t="s">
        <v>35</v>
      </c>
      <c r="H73" s="62" t="s">
        <v>35</v>
      </c>
      <c r="I73" s="62">
        <v>60</v>
      </c>
      <c r="J73" s="62" t="s">
        <v>35</v>
      </c>
      <c r="K73" s="62" t="s">
        <v>35</v>
      </c>
      <c r="L73" s="62" t="s">
        <v>35</v>
      </c>
      <c r="M73" s="62" t="s">
        <v>35</v>
      </c>
      <c r="N73" s="62" t="s">
        <v>35</v>
      </c>
      <c r="O73" s="78">
        <f t="shared" si="4"/>
        <v>97</v>
      </c>
      <c r="P73" s="81" t="s">
        <v>35</v>
      </c>
      <c r="Q73" s="78">
        <v>97</v>
      </c>
      <c r="R73" s="81" t="s">
        <v>35</v>
      </c>
      <c r="S73" s="46">
        <v>34</v>
      </c>
    </row>
    <row r="74" spans="1:19" ht="12" customHeight="1">
      <c r="A74" s="66"/>
      <c r="B74" s="66"/>
      <c r="C74" s="77"/>
      <c r="D74" s="44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78"/>
      <c r="P74" s="78"/>
      <c r="Q74" s="78"/>
      <c r="R74" s="78"/>
      <c r="S74" s="46"/>
    </row>
    <row r="75" spans="1:19" s="54" customFormat="1" ht="12" customHeight="1">
      <c r="A75" s="73"/>
      <c r="B75" s="74" t="s">
        <v>115</v>
      </c>
      <c r="C75" s="75"/>
      <c r="D75" s="52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9"/>
      <c r="P75" s="79"/>
      <c r="Q75" s="79"/>
      <c r="R75" s="79"/>
      <c r="S75" s="53" t="s">
        <v>116</v>
      </c>
    </row>
    <row r="76" spans="1:19" ht="12" customHeight="1">
      <c r="A76" s="66" t="s">
        <v>117</v>
      </c>
      <c r="B76" s="66"/>
      <c r="C76" s="77" t="s">
        <v>118</v>
      </c>
      <c r="D76" s="44">
        <f t="shared" si="3"/>
        <v>9</v>
      </c>
      <c r="E76" s="62">
        <v>1</v>
      </c>
      <c r="F76" s="62">
        <v>8</v>
      </c>
      <c r="G76" s="62" t="s">
        <v>35</v>
      </c>
      <c r="H76" s="62">
        <v>270</v>
      </c>
      <c r="I76" s="62">
        <v>786</v>
      </c>
      <c r="J76" s="62" t="s">
        <v>35</v>
      </c>
      <c r="K76" s="62">
        <v>2</v>
      </c>
      <c r="L76" s="62">
        <v>9</v>
      </c>
      <c r="M76" s="62" t="s">
        <v>35</v>
      </c>
      <c r="N76" s="62">
        <v>4</v>
      </c>
      <c r="O76" s="78">
        <f aca="true" t="shared" si="5" ref="O76:O83">SUM(P76:R76)</f>
        <v>2573</v>
      </c>
      <c r="P76" s="78">
        <v>1600</v>
      </c>
      <c r="Q76" s="78">
        <v>973</v>
      </c>
      <c r="R76" s="81" t="s">
        <v>35</v>
      </c>
      <c r="S76" s="46">
        <v>35</v>
      </c>
    </row>
    <row r="77" spans="1:19" ht="12" customHeight="1">
      <c r="A77" s="66" t="s">
        <v>119</v>
      </c>
      <c r="B77" s="66"/>
      <c r="C77" s="77" t="s">
        <v>120</v>
      </c>
      <c r="D77" s="44">
        <f t="shared" si="3"/>
        <v>9</v>
      </c>
      <c r="E77" s="62">
        <v>6</v>
      </c>
      <c r="F77" s="62">
        <v>3</v>
      </c>
      <c r="G77" s="62" t="s">
        <v>35</v>
      </c>
      <c r="H77" s="62">
        <v>315</v>
      </c>
      <c r="I77" s="62">
        <v>511</v>
      </c>
      <c r="J77" s="62">
        <v>1</v>
      </c>
      <c r="K77" s="62">
        <v>3</v>
      </c>
      <c r="L77" s="62">
        <v>13</v>
      </c>
      <c r="M77" s="62" t="s">
        <v>35</v>
      </c>
      <c r="N77" s="62">
        <v>1</v>
      </c>
      <c r="O77" s="78">
        <f t="shared" si="5"/>
        <v>2565</v>
      </c>
      <c r="P77" s="78">
        <v>1500</v>
      </c>
      <c r="Q77" s="78">
        <v>1065</v>
      </c>
      <c r="R77" s="81" t="s">
        <v>35</v>
      </c>
      <c r="S77" s="46">
        <v>36</v>
      </c>
    </row>
    <row r="78" spans="1:19" ht="12" customHeight="1">
      <c r="A78" s="66" t="s">
        <v>121</v>
      </c>
      <c r="B78" s="66"/>
      <c r="C78" s="77" t="s">
        <v>122</v>
      </c>
      <c r="D78" s="44">
        <f t="shared" si="3"/>
        <v>2</v>
      </c>
      <c r="E78" s="62">
        <v>1</v>
      </c>
      <c r="F78" s="62">
        <v>1</v>
      </c>
      <c r="G78" s="62" t="s">
        <v>35</v>
      </c>
      <c r="H78" s="62">
        <v>20</v>
      </c>
      <c r="I78" s="62">
        <v>7</v>
      </c>
      <c r="J78" s="62" t="s">
        <v>35</v>
      </c>
      <c r="K78" s="62" t="s">
        <v>35</v>
      </c>
      <c r="L78" s="62" t="s">
        <v>35</v>
      </c>
      <c r="M78" s="62" t="s">
        <v>35</v>
      </c>
      <c r="N78" s="62" t="s">
        <v>35</v>
      </c>
      <c r="O78" s="78">
        <f t="shared" si="5"/>
        <v>101</v>
      </c>
      <c r="P78" s="78">
        <v>100</v>
      </c>
      <c r="Q78" s="78">
        <v>1</v>
      </c>
      <c r="R78" s="81" t="s">
        <v>35</v>
      </c>
      <c r="S78" s="46">
        <v>37</v>
      </c>
    </row>
    <row r="79" spans="1:19" ht="12" customHeight="1">
      <c r="A79" s="66" t="s">
        <v>123</v>
      </c>
      <c r="B79" s="66"/>
      <c r="C79" s="77" t="s">
        <v>124</v>
      </c>
      <c r="D79" s="44">
        <f t="shared" si="3"/>
        <v>9</v>
      </c>
      <c r="E79" s="62">
        <v>5</v>
      </c>
      <c r="F79" s="62">
        <v>4</v>
      </c>
      <c r="G79" s="62" t="s">
        <v>35</v>
      </c>
      <c r="H79" s="62">
        <v>495</v>
      </c>
      <c r="I79" s="62">
        <v>690</v>
      </c>
      <c r="J79" s="62">
        <v>1</v>
      </c>
      <c r="K79" s="62">
        <v>3</v>
      </c>
      <c r="L79" s="62">
        <v>17</v>
      </c>
      <c r="M79" s="62" t="s">
        <v>35</v>
      </c>
      <c r="N79" s="62">
        <v>4</v>
      </c>
      <c r="O79" s="78">
        <f t="shared" si="5"/>
        <v>9955</v>
      </c>
      <c r="P79" s="78">
        <v>4275</v>
      </c>
      <c r="Q79" s="78">
        <v>5680</v>
      </c>
      <c r="R79" s="81" t="s">
        <v>35</v>
      </c>
      <c r="S79" s="46">
        <v>38</v>
      </c>
    </row>
    <row r="80" spans="1:19" ht="12" customHeight="1">
      <c r="A80" s="66" t="s">
        <v>125</v>
      </c>
      <c r="B80" s="66"/>
      <c r="C80" s="77" t="s">
        <v>126</v>
      </c>
      <c r="D80" s="44">
        <f t="shared" si="3"/>
        <v>0</v>
      </c>
      <c r="E80" s="62" t="s">
        <v>35</v>
      </c>
      <c r="F80" s="62" t="s">
        <v>35</v>
      </c>
      <c r="G80" s="62" t="s">
        <v>35</v>
      </c>
      <c r="H80" s="62" t="s">
        <v>35</v>
      </c>
      <c r="I80" s="62" t="s">
        <v>35</v>
      </c>
      <c r="J80" s="62" t="s">
        <v>35</v>
      </c>
      <c r="K80" s="62" t="s">
        <v>35</v>
      </c>
      <c r="L80" s="62" t="s">
        <v>35</v>
      </c>
      <c r="M80" s="62" t="s">
        <v>35</v>
      </c>
      <c r="N80" s="62" t="s">
        <v>35</v>
      </c>
      <c r="O80" s="78">
        <f t="shared" si="5"/>
        <v>0</v>
      </c>
      <c r="P80" s="78"/>
      <c r="Q80" s="78" t="s">
        <v>35</v>
      </c>
      <c r="R80" s="81" t="s">
        <v>35</v>
      </c>
      <c r="S80" s="46">
        <v>39</v>
      </c>
    </row>
    <row r="81" spans="1:19" ht="12" customHeight="1">
      <c r="A81" s="66" t="s">
        <v>127</v>
      </c>
      <c r="B81" s="66"/>
      <c r="C81" s="77" t="s">
        <v>128</v>
      </c>
      <c r="D81" s="44">
        <f t="shared" si="3"/>
        <v>11</v>
      </c>
      <c r="E81" s="62">
        <v>7</v>
      </c>
      <c r="F81" s="62">
        <v>4</v>
      </c>
      <c r="G81" s="62" t="s">
        <v>35</v>
      </c>
      <c r="H81" s="62">
        <v>605</v>
      </c>
      <c r="I81" s="62">
        <v>2130</v>
      </c>
      <c r="J81" s="62" t="s">
        <v>35</v>
      </c>
      <c r="K81" s="62">
        <v>6</v>
      </c>
      <c r="L81" s="62">
        <v>29</v>
      </c>
      <c r="M81" s="62">
        <v>1</v>
      </c>
      <c r="N81" s="62" t="s">
        <v>35</v>
      </c>
      <c r="O81" s="78">
        <f t="shared" si="5"/>
        <v>5334</v>
      </c>
      <c r="P81" s="78">
        <v>3294</v>
      </c>
      <c r="Q81" s="78">
        <v>2040</v>
      </c>
      <c r="R81" s="81" t="s">
        <v>35</v>
      </c>
      <c r="S81" s="46">
        <v>40</v>
      </c>
    </row>
    <row r="82" spans="1:19" ht="12" customHeight="1">
      <c r="A82" s="66" t="s">
        <v>129</v>
      </c>
      <c r="B82" s="66"/>
      <c r="C82" s="77" t="s">
        <v>130</v>
      </c>
      <c r="D82" s="44">
        <f t="shared" si="3"/>
        <v>1</v>
      </c>
      <c r="E82" s="62" t="s">
        <v>35</v>
      </c>
      <c r="F82" s="62">
        <v>1</v>
      </c>
      <c r="G82" s="62" t="s">
        <v>35</v>
      </c>
      <c r="H82" s="62" t="s">
        <v>35</v>
      </c>
      <c r="I82" s="62">
        <v>20</v>
      </c>
      <c r="J82" s="62" t="s">
        <v>35</v>
      </c>
      <c r="K82" s="62" t="s">
        <v>35</v>
      </c>
      <c r="L82" s="62" t="s">
        <v>35</v>
      </c>
      <c r="M82" s="62" t="s">
        <v>35</v>
      </c>
      <c r="N82" s="62" t="s">
        <v>35</v>
      </c>
      <c r="O82" s="78">
        <f t="shared" si="5"/>
        <v>5</v>
      </c>
      <c r="P82" s="78" t="s">
        <v>35</v>
      </c>
      <c r="Q82" s="78">
        <v>5</v>
      </c>
      <c r="R82" s="81" t="s">
        <v>35</v>
      </c>
      <c r="S82" s="46">
        <v>41</v>
      </c>
    </row>
    <row r="83" spans="1:19" ht="12" customHeight="1">
      <c r="A83" s="66" t="s">
        <v>131</v>
      </c>
      <c r="B83" s="66"/>
      <c r="C83" s="77" t="s">
        <v>132</v>
      </c>
      <c r="D83" s="44">
        <f t="shared" si="3"/>
        <v>4</v>
      </c>
      <c r="E83" s="62">
        <v>1</v>
      </c>
      <c r="F83" s="62">
        <v>3</v>
      </c>
      <c r="G83" s="62" t="s">
        <v>35</v>
      </c>
      <c r="H83" s="62">
        <v>2311</v>
      </c>
      <c r="I83" s="62">
        <v>830</v>
      </c>
      <c r="J83" s="62" t="s">
        <v>35</v>
      </c>
      <c r="K83" s="62">
        <v>17</v>
      </c>
      <c r="L83" s="62">
        <v>68</v>
      </c>
      <c r="M83" s="62" t="s">
        <v>35</v>
      </c>
      <c r="N83" s="62">
        <v>6</v>
      </c>
      <c r="O83" s="78">
        <f t="shared" si="5"/>
        <v>60602</v>
      </c>
      <c r="P83" s="78">
        <v>59817</v>
      </c>
      <c r="Q83" s="78">
        <v>785</v>
      </c>
      <c r="R83" s="81" t="s">
        <v>35</v>
      </c>
      <c r="S83" s="46">
        <v>42</v>
      </c>
    </row>
    <row r="84" spans="1:19" ht="12" customHeight="1">
      <c r="A84" s="66"/>
      <c r="B84" s="66"/>
      <c r="C84" s="77"/>
      <c r="D84" s="44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78"/>
      <c r="P84" s="78"/>
      <c r="Q84" s="78"/>
      <c r="R84" s="78"/>
      <c r="S84" s="46"/>
    </row>
    <row r="85" spans="1:19" s="54" customFormat="1" ht="12" customHeight="1">
      <c r="A85" s="73"/>
      <c r="B85" s="85" t="s">
        <v>133</v>
      </c>
      <c r="C85" s="75"/>
      <c r="D85" s="52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9"/>
      <c r="P85" s="79"/>
      <c r="Q85" s="79"/>
      <c r="R85" s="79"/>
      <c r="S85" s="53" t="s">
        <v>134</v>
      </c>
    </row>
    <row r="86" spans="1:19" ht="12" customHeight="1">
      <c r="A86" s="66" t="s">
        <v>135</v>
      </c>
      <c r="B86" s="66"/>
      <c r="C86" s="77" t="s">
        <v>136</v>
      </c>
      <c r="D86" s="44">
        <f t="shared" si="3"/>
        <v>2</v>
      </c>
      <c r="E86" s="62">
        <v>2</v>
      </c>
      <c r="F86" s="62" t="s">
        <v>35</v>
      </c>
      <c r="G86" s="62" t="s">
        <v>35</v>
      </c>
      <c r="H86" s="62">
        <v>268</v>
      </c>
      <c r="I86" s="62" t="s">
        <v>35</v>
      </c>
      <c r="J86" s="62" t="s">
        <v>35</v>
      </c>
      <c r="K86" s="62" t="s">
        <v>35</v>
      </c>
      <c r="L86" s="62">
        <v>10</v>
      </c>
      <c r="M86" s="62" t="s">
        <v>35</v>
      </c>
      <c r="N86" s="62">
        <v>1</v>
      </c>
      <c r="O86" s="78">
        <f>SUM(P86:R86)</f>
        <v>2300</v>
      </c>
      <c r="P86" s="78">
        <v>2300</v>
      </c>
      <c r="Q86" s="78" t="s">
        <v>35</v>
      </c>
      <c r="R86" s="81" t="s">
        <v>35</v>
      </c>
      <c r="S86" s="46">
        <v>43</v>
      </c>
    </row>
    <row r="87" spans="1:19" ht="12" customHeight="1">
      <c r="A87" s="66" t="s">
        <v>137</v>
      </c>
      <c r="B87" s="66"/>
      <c r="C87" s="77" t="s">
        <v>138</v>
      </c>
      <c r="D87" s="44">
        <f t="shared" si="3"/>
        <v>4</v>
      </c>
      <c r="E87" s="62">
        <v>4</v>
      </c>
      <c r="F87" s="62" t="s">
        <v>35</v>
      </c>
      <c r="G87" s="62" t="s">
        <v>35</v>
      </c>
      <c r="H87" s="62">
        <v>478</v>
      </c>
      <c r="I87" s="62" t="s">
        <v>35</v>
      </c>
      <c r="J87" s="62" t="s">
        <v>35</v>
      </c>
      <c r="K87" s="62">
        <v>2</v>
      </c>
      <c r="L87" s="62">
        <v>10</v>
      </c>
      <c r="M87" s="62" t="s">
        <v>35</v>
      </c>
      <c r="N87" s="62" t="s">
        <v>35</v>
      </c>
      <c r="O87" s="78">
        <f>SUM(P87:R87)</f>
        <v>7170</v>
      </c>
      <c r="P87" s="78">
        <v>7170</v>
      </c>
      <c r="Q87" s="78" t="s">
        <v>35</v>
      </c>
      <c r="R87" s="81" t="s">
        <v>35</v>
      </c>
      <c r="S87" s="46">
        <v>44</v>
      </c>
    </row>
    <row r="88" spans="1:19" ht="12" customHeight="1">
      <c r="A88" s="66" t="s">
        <v>139</v>
      </c>
      <c r="B88" s="66"/>
      <c r="C88" s="77" t="s">
        <v>140</v>
      </c>
      <c r="D88" s="44">
        <f t="shared" si="3"/>
        <v>0</v>
      </c>
      <c r="E88" s="62" t="s">
        <v>35</v>
      </c>
      <c r="F88" s="62" t="s">
        <v>35</v>
      </c>
      <c r="G88" s="62" t="s">
        <v>35</v>
      </c>
      <c r="H88" s="62" t="s">
        <v>35</v>
      </c>
      <c r="I88" s="62" t="s">
        <v>35</v>
      </c>
      <c r="J88" s="62" t="s">
        <v>35</v>
      </c>
      <c r="K88" s="62">
        <v>3</v>
      </c>
      <c r="L88" s="62" t="s">
        <v>35</v>
      </c>
      <c r="M88" s="62" t="s">
        <v>35</v>
      </c>
      <c r="N88" s="62" t="s">
        <v>35</v>
      </c>
      <c r="O88" s="78">
        <f>SUM(P88:R88)</f>
        <v>0</v>
      </c>
      <c r="P88" s="78" t="s">
        <v>35</v>
      </c>
      <c r="Q88" s="78" t="s">
        <v>35</v>
      </c>
      <c r="R88" s="81" t="s">
        <v>35</v>
      </c>
      <c r="S88" s="46">
        <v>45</v>
      </c>
    </row>
    <row r="89" spans="1:19" ht="12" customHeight="1">
      <c r="A89" s="66"/>
      <c r="B89" s="66"/>
      <c r="C89" s="77"/>
      <c r="D89" s="44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78"/>
      <c r="P89" s="78"/>
      <c r="Q89" s="78"/>
      <c r="R89" s="78"/>
      <c r="S89" s="46"/>
    </row>
    <row r="90" spans="1:19" s="54" customFormat="1" ht="12" customHeight="1">
      <c r="A90" s="66"/>
      <c r="B90" s="70" t="s">
        <v>141</v>
      </c>
      <c r="C90" s="68"/>
      <c r="D90" s="44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78"/>
      <c r="P90" s="78"/>
      <c r="Q90" s="78"/>
      <c r="R90" s="78"/>
      <c r="S90" s="46" t="s">
        <v>142</v>
      </c>
    </row>
    <row r="91" spans="1:19" ht="12" customHeight="1">
      <c r="A91" s="66" t="s">
        <v>143</v>
      </c>
      <c r="B91" s="66"/>
      <c r="C91" s="77" t="s">
        <v>144</v>
      </c>
      <c r="D91" s="44">
        <f t="shared" si="3"/>
        <v>8</v>
      </c>
      <c r="E91" s="62">
        <v>4</v>
      </c>
      <c r="F91" s="62">
        <v>4</v>
      </c>
      <c r="G91" s="62" t="s">
        <v>35</v>
      </c>
      <c r="H91" s="62">
        <v>110</v>
      </c>
      <c r="I91" s="62">
        <v>3761</v>
      </c>
      <c r="J91" s="62" t="s">
        <v>35</v>
      </c>
      <c r="K91" s="62">
        <v>2</v>
      </c>
      <c r="L91" s="62">
        <v>5</v>
      </c>
      <c r="M91" s="62" t="s">
        <v>35</v>
      </c>
      <c r="N91" s="62">
        <v>3</v>
      </c>
      <c r="O91" s="78">
        <f>SUM(P91:R91)</f>
        <v>26550</v>
      </c>
      <c r="P91" s="78">
        <v>1180</v>
      </c>
      <c r="Q91" s="78">
        <v>25370</v>
      </c>
      <c r="R91" s="81" t="s">
        <v>35</v>
      </c>
      <c r="S91" s="46">
        <v>46</v>
      </c>
    </row>
    <row r="92" spans="1:19" ht="12" customHeight="1">
      <c r="A92" s="66" t="s">
        <v>145</v>
      </c>
      <c r="B92" s="66"/>
      <c r="C92" s="77" t="s">
        <v>146</v>
      </c>
      <c r="D92" s="44">
        <f t="shared" si="3"/>
        <v>12</v>
      </c>
      <c r="E92" s="62">
        <v>6</v>
      </c>
      <c r="F92" s="62">
        <v>6</v>
      </c>
      <c r="G92" s="62" t="s">
        <v>35</v>
      </c>
      <c r="H92" s="62">
        <v>411</v>
      </c>
      <c r="I92" s="62">
        <v>70477</v>
      </c>
      <c r="J92" s="62">
        <v>2</v>
      </c>
      <c r="K92" s="62">
        <v>2</v>
      </c>
      <c r="L92" s="62">
        <v>12</v>
      </c>
      <c r="M92" s="62" t="s">
        <v>35</v>
      </c>
      <c r="N92" s="62">
        <v>7</v>
      </c>
      <c r="O92" s="78">
        <f>SUM(P92:R92)</f>
        <v>230119</v>
      </c>
      <c r="P92" s="78">
        <v>9174</v>
      </c>
      <c r="Q92" s="78">
        <v>220945</v>
      </c>
      <c r="R92" s="81" t="s">
        <v>35</v>
      </c>
      <c r="S92" s="46">
        <v>47</v>
      </c>
    </row>
    <row r="93" spans="1:19" ht="12" customHeight="1">
      <c r="A93" s="66"/>
      <c r="B93" s="66"/>
      <c r="C93" s="77"/>
      <c r="D93" s="44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78"/>
      <c r="P93" s="78"/>
      <c r="Q93" s="78"/>
      <c r="R93" s="78"/>
      <c r="S93" s="46"/>
    </row>
    <row r="94" spans="1:19" s="54" customFormat="1" ht="12" customHeight="1">
      <c r="A94" s="73"/>
      <c r="B94" s="74" t="s">
        <v>147</v>
      </c>
      <c r="C94" s="75"/>
      <c r="D94" s="52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9"/>
      <c r="P94" s="79"/>
      <c r="Q94" s="79"/>
      <c r="R94" s="79"/>
      <c r="S94" s="53" t="s">
        <v>148</v>
      </c>
    </row>
    <row r="95" spans="1:19" ht="12" customHeight="1">
      <c r="A95" s="66" t="s">
        <v>149</v>
      </c>
      <c r="B95" s="66"/>
      <c r="C95" s="77" t="s">
        <v>150</v>
      </c>
      <c r="D95" s="44">
        <f t="shared" si="3"/>
        <v>0</v>
      </c>
      <c r="E95" s="62" t="s">
        <v>35</v>
      </c>
      <c r="F95" s="62" t="s">
        <v>35</v>
      </c>
      <c r="G95" s="62" t="s">
        <v>35</v>
      </c>
      <c r="H95" s="62" t="s">
        <v>35</v>
      </c>
      <c r="I95" s="62" t="s">
        <v>35</v>
      </c>
      <c r="J95" s="62" t="s">
        <v>35</v>
      </c>
      <c r="K95" s="62" t="s">
        <v>35</v>
      </c>
      <c r="L95" s="62" t="s">
        <v>35</v>
      </c>
      <c r="M95" s="62" t="s">
        <v>35</v>
      </c>
      <c r="N95" s="62" t="s">
        <v>35</v>
      </c>
      <c r="O95" s="78">
        <f>SUM(P95:R95)</f>
        <v>0</v>
      </c>
      <c r="P95" s="78" t="s">
        <v>35</v>
      </c>
      <c r="Q95" s="78" t="s">
        <v>35</v>
      </c>
      <c r="R95" s="81" t="s">
        <v>35</v>
      </c>
      <c r="S95" s="46">
        <v>48</v>
      </c>
    </row>
    <row r="96" spans="1:19" ht="12" customHeight="1">
      <c r="A96" s="66" t="s">
        <v>151</v>
      </c>
      <c r="B96" s="66"/>
      <c r="C96" s="77" t="s">
        <v>152</v>
      </c>
      <c r="D96" s="44">
        <f t="shared" si="3"/>
        <v>4</v>
      </c>
      <c r="E96" s="62">
        <v>3</v>
      </c>
      <c r="F96" s="62">
        <v>1</v>
      </c>
      <c r="G96" s="62" t="s">
        <v>35</v>
      </c>
      <c r="H96" s="62">
        <v>671</v>
      </c>
      <c r="I96" s="62">
        <v>61</v>
      </c>
      <c r="J96" s="62" t="s">
        <v>35</v>
      </c>
      <c r="K96" s="62">
        <v>4</v>
      </c>
      <c r="L96" s="62">
        <v>50</v>
      </c>
      <c r="M96" s="62" t="s">
        <v>35</v>
      </c>
      <c r="N96" s="62">
        <v>4</v>
      </c>
      <c r="O96" s="78">
        <f>SUM(P96:R96)</f>
        <v>16281</v>
      </c>
      <c r="P96" s="78">
        <v>16081</v>
      </c>
      <c r="Q96" s="78">
        <v>200</v>
      </c>
      <c r="R96" s="81" t="s">
        <v>35</v>
      </c>
      <c r="S96" s="46">
        <v>49</v>
      </c>
    </row>
    <row r="97" spans="1:19" ht="12" customHeight="1">
      <c r="A97" s="66" t="s">
        <v>153</v>
      </c>
      <c r="B97" s="66"/>
      <c r="C97" s="77" t="s">
        <v>154</v>
      </c>
      <c r="D97" s="44">
        <f t="shared" si="3"/>
        <v>0</v>
      </c>
      <c r="E97" s="62" t="s">
        <v>35</v>
      </c>
      <c r="F97" s="62" t="s">
        <v>35</v>
      </c>
      <c r="G97" s="62" t="s">
        <v>35</v>
      </c>
      <c r="H97" s="62" t="s">
        <v>35</v>
      </c>
      <c r="I97" s="62" t="s">
        <v>35</v>
      </c>
      <c r="J97" s="62" t="s">
        <v>35</v>
      </c>
      <c r="K97" s="62" t="s">
        <v>35</v>
      </c>
      <c r="L97" s="62" t="s">
        <v>35</v>
      </c>
      <c r="M97" s="62" t="s">
        <v>35</v>
      </c>
      <c r="N97" s="62" t="s">
        <v>35</v>
      </c>
      <c r="O97" s="78"/>
      <c r="P97" s="81" t="s">
        <v>35</v>
      </c>
      <c r="Q97" s="81" t="s">
        <v>35</v>
      </c>
      <c r="R97" s="81" t="s">
        <v>35</v>
      </c>
      <c r="S97" s="46">
        <v>50</v>
      </c>
    </row>
    <row r="98" spans="1:19" ht="12" customHeight="1">
      <c r="A98" s="66" t="s">
        <v>155</v>
      </c>
      <c r="B98" s="66"/>
      <c r="C98" s="77" t="s">
        <v>156</v>
      </c>
      <c r="D98" s="44">
        <f t="shared" si="3"/>
        <v>1</v>
      </c>
      <c r="E98" s="62">
        <v>1</v>
      </c>
      <c r="F98" s="62" t="s">
        <v>35</v>
      </c>
      <c r="G98" s="62" t="s">
        <v>35</v>
      </c>
      <c r="H98" s="62">
        <v>764</v>
      </c>
      <c r="I98" s="62" t="s">
        <v>35</v>
      </c>
      <c r="J98" s="62" t="s">
        <v>35</v>
      </c>
      <c r="K98" s="62">
        <v>4</v>
      </c>
      <c r="L98" s="62">
        <v>23</v>
      </c>
      <c r="M98" s="62" t="s">
        <v>35</v>
      </c>
      <c r="N98" s="62" t="s">
        <v>35</v>
      </c>
      <c r="O98" s="78">
        <f>SUM(P98:R98)</f>
        <v>4500</v>
      </c>
      <c r="P98" s="78">
        <v>4500</v>
      </c>
      <c r="Q98" s="78" t="s">
        <v>35</v>
      </c>
      <c r="R98" s="81" t="s">
        <v>35</v>
      </c>
      <c r="S98" s="46">
        <v>51</v>
      </c>
    </row>
    <row r="99" spans="1:19" ht="12" customHeight="1">
      <c r="A99" s="66" t="s">
        <v>157</v>
      </c>
      <c r="B99" s="66"/>
      <c r="C99" s="77" t="s">
        <v>158</v>
      </c>
      <c r="D99" s="44">
        <f t="shared" si="3"/>
        <v>3</v>
      </c>
      <c r="E99" s="62" t="s">
        <v>35</v>
      </c>
      <c r="F99" s="62">
        <v>3</v>
      </c>
      <c r="G99" s="62" t="s">
        <v>35</v>
      </c>
      <c r="H99" s="62" t="s">
        <v>35</v>
      </c>
      <c r="I99" s="62">
        <v>1536</v>
      </c>
      <c r="J99" s="62" t="s">
        <v>35</v>
      </c>
      <c r="K99" s="62" t="s">
        <v>35</v>
      </c>
      <c r="L99" s="62" t="s">
        <v>35</v>
      </c>
      <c r="M99" s="62" t="s">
        <v>35</v>
      </c>
      <c r="N99" s="62" t="s">
        <v>35</v>
      </c>
      <c r="O99" s="78">
        <f>SUM(P99:R99)</f>
        <v>3005</v>
      </c>
      <c r="P99" s="78" t="s">
        <v>35</v>
      </c>
      <c r="Q99" s="78">
        <v>3005</v>
      </c>
      <c r="R99" s="81" t="s">
        <v>35</v>
      </c>
      <c r="S99" s="46">
        <v>52</v>
      </c>
    </row>
    <row r="100" spans="1:19" ht="12" customHeight="1">
      <c r="A100" s="66"/>
      <c r="B100" s="66"/>
      <c r="C100" s="77"/>
      <c r="D100" s="44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78"/>
      <c r="P100" s="78"/>
      <c r="Q100" s="78"/>
      <c r="R100" s="78"/>
      <c r="S100" s="46"/>
    </row>
    <row r="101" spans="1:19" s="54" customFormat="1" ht="12" customHeight="1">
      <c r="A101" s="73"/>
      <c r="B101" s="74" t="s">
        <v>159</v>
      </c>
      <c r="C101" s="75"/>
      <c r="D101" s="52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9"/>
      <c r="P101" s="79"/>
      <c r="Q101" s="79"/>
      <c r="R101" s="79"/>
      <c r="S101" s="53" t="s">
        <v>160</v>
      </c>
    </row>
    <row r="102" spans="1:19" ht="12" customHeight="1">
      <c r="A102" s="66" t="s">
        <v>161</v>
      </c>
      <c r="B102" s="66"/>
      <c r="C102" s="77" t="s">
        <v>162</v>
      </c>
      <c r="D102" s="44">
        <f t="shared" si="3"/>
        <v>1</v>
      </c>
      <c r="E102" s="62">
        <v>1</v>
      </c>
      <c r="F102" s="62" t="s">
        <v>35</v>
      </c>
      <c r="G102" s="62" t="s">
        <v>35</v>
      </c>
      <c r="H102" s="62">
        <v>13</v>
      </c>
      <c r="I102" s="62" t="s">
        <v>35</v>
      </c>
      <c r="J102" s="62" t="s">
        <v>35</v>
      </c>
      <c r="K102" s="62" t="s">
        <v>35</v>
      </c>
      <c r="L102" s="62" t="s">
        <v>35</v>
      </c>
      <c r="M102" s="62" t="s">
        <v>35</v>
      </c>
      <c r="N102" s="62" t="s">
        <v>35</v>
      </c>
      <c r="O102" s="78">
        <f>SUM(P102:R102)</f>
        <v>230</v>
      </c>
      <c r="P102" s="78">
        <v>230</v>
      </c>
      <c r="Q102" s="78" t="s">
        <v>35</v>
      </c>
      <c r="R102" s="81" t="s">
        <v>35</v>
      </c>
      <c r="S102" s="46">
        <v>53</v>
      </c>
    </row>
    <row r="103" spans="1:19" ht="12" customHeight="1">
      <c r="A103" s="66" t="s">
        <v>163</v>
      </c>
      <c r="B103" s="66"/>
      <c r="C103" s="84" t="s">
        <v>164</v>
      </c>
      <c r="D103" s="44">
        <f aca="true" t="shared" si="6" ref="D103:D109">SUM(E103:G103)</f>
        <v>2</v>
      </c>
      <c r="E103" s="62" t="s">
        <v>35</v>
      </c>
      <c r="F103" s="62">
        <v>2</v>
      </c>
      <c r="G103" s="62" t="s">
        <v>35</v>
      </c>
      <c r="H103" s="62" t="s">
        <v>35</v>
      </c>
      <c r="I103" s="62">
        <v>5430</v>
      </c>
      <c r="J103" s="62" t="s">
        <v>35</v>
      </c>
      <c r="K103" s="62" t="s">
        <v>35</v>
      </c>
      <c r="L103" s="62" t="s">
        <v>35</v>
      </c>
      <c r="M103" s="62" t="s">
        <v>35</v>
      </c>
      <c r="N103" s="62">
        <v>2</v>
      </c>
      <c r="O103" s="78">
        <f>SUM(P103:R103)</f>
        <v>9129</v>
      </c>
      <c r="P103" s="81" t="s">
        <v>35</v>
      </c>
      <c r="Q103" s="81">
        <v>9129</v>
      </c>
      <c r="R103" s="81" t="s">
        <v>35</v>
      </c>
      <c r="S103" s="46">
        <v>54</v>
      </c>
    </row>
    <row r="104" spans="1:19" ht="12" customHeight="1">
      <c r="A104" s="66" t="s">
        <v>165</v>
      </c>
      <c r="B104" s="66"/>
      <c r="C104" s="77" t="s">
        <v>166</v>
      </c>
      <c r="D104" s="44">
        <f t="shared" si="6"/>
        <v>6</v>
      </c>
      <c r="E104" s="62">
        <v>2</v>
      </c>
      <c r="F104" s="62">
        <v>4</v>
      </c>
      <c r="G104" s="62" t="s">
        <v>35</v>
      </c>
      <c r="H104" s="62">
        <v>245</v>
      </c>
      <c r="I104" s="62">
        <v>208</v>
      </c>
      <c r="J104" s="62">
        <v>1</v>
      </c>
      <c r="K104" s="62">
        <v>2</v>
      </c>
      <c r="L104" s="62">
        <v>8</v>
      </c>
      <c r="M104" s="62" t="s">
        <v>35</v>
      </c>
      <c r="N104" s="62" t="s">
        <v>35</v>
      </c>
      <c r="O104" s="78">
        <f>SUM(P104:R104)</f>
        <v>4435</v>
      </c>
      <c r="P104" s="78">
        <v>2675</v>
      </c>
      <c r="Q104" s="78">
        <v>1760</v>
      </c>
      <c r="R104" s="81" t="s">
        <v>35</v>
      </c>
      <c r="S104" s="46">
        <v>55</v>
      </c>
    </row>
    <row r="105" spans="1:19" ht="12" customHeight="1">
      <c r="A105" s="66" t="s">
        <v>167</v>
      </c>
      <c r="B105" s="66"/>
      <c r="C105" s="77" t="s">
        <v>168</v>
      </c>
      <c r="D105" s="44">
        <f t="shared" si="6"/>
        <v>4</v>
      </c>
      <c r="E105" s="62">
        <v>2</v>
      </c>
      <c r="F105" s="62">
        <v>2</v>
      </c>
      <c r="G105" s="62" t="s">
        <v>35</v>
      </c>
      <c r="H105" s="62">
        <v>101</v>
      </c>
      <c r="I105" s="62">
        <v>185</v>
      </c>
      <c r="J105" s="62" t="s">
        <v>35</v>
      </c>
      <c r="K105" s="62">
        <v>3</v>
      </c>
      <c r="L105" s="62">
        <v>11</v>
      </c>
      <c r="M105" s="62" t="s">
        <v>35</v>
      </c>
      <c r="N105" s="62">
        <v>1</v>
      </c>
      <c r="O105" s="78">
        <f>SUM(P105:R105)</f>
        <v>1605</v>
      </c>
      <c r="P105" s="78">
        <v>1510</v>
      </c>
      <c r="Q105" s="78">
        <v>95</v>
      </c>
      <c r="R105" s="81" t="s">
        <v>35</v>
      </c>
      <c r="S105" s="46">
        <v>56</v>
      </c>
    </row>
    <row r="106" spans="1:19" ht="12" customHeight="1">
      <c r="A106" s="66"/>
      <c r="B106" s="66"/>
      <c r="C106" s="77"/>
      <c r="D106" s="44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78"/>
      <c r="P106" s="78"/>
      <c r="Q106" s="78"/>
      <c r="R106" s="78"/>
      <c r="S106" s="46"/>
    </row>
    <row r="107" spans="1:19" s="54" customFormat="1" ht="12" customHeight="1">
      <c r="A107" s="73"/>
      <c r="B107" s="74" t="s">
        <v>169</v>
      </c>
      <c r="C107" s="75"/>
      <c r="D107" s="52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9"/>
      <c r="P107" s="79"/>
      <c r="Q107" s="79"/>
      <c r="R107" s="79"/>
      <c r="S107" s="53" t="s">
        <v>170</v>
      </c>
    </row>
    <row r="108" spans="1:19" ht="12" customHeight="1">
      <c r="A108" s="66" t="s">
        <v>171</v>
      </c>
      <c r="B108" s="66"/>
      <c r="C108" s="77" t="s">
        <v>172</v>
      </c>
      <c r="D108" s="44">
        <f t="shared" si="6"/>
        <v>1</v>
      </c>
      <c r="E108" s="62" t="s">
        <v>173</v>
      </c>
      <c r="F108" s="62">
        <v>1</v>
      </c>
      <c r="G108" s="62" t="s">
        <v>173</v>
      </c>
      <c r="H108" s="62" t="s">
        <v>173</v>
      </c>
      <c r="I108" s="62">
        <v>4530</v>
      </c>
      <c r="J108" s="62" t="s">
        <v>173</v>
      </c>
      <c r="K108" s="62" t="s">
        <v>173</v>
      </c>
      <c r="L108" s="62" t="s">
        <v>173</v>
      </c>
      <c r="M108" s="62" t="s">
        <v>173</v>
      </c>
      <c r="N108" s="62" t="s">
        <v>173</v>
      </c>
      <c r="O108" s="78">
        <f>SUM(P108:R108)</f>
        <v>4560</v>
      </c>
      <c r="P108" s="78" t="s">
        <v>173</v>
      </c>
      <c r="Q108" s="78">
        <v>4560</v>
      </c>
      <c r="R108" s="81" t="s">
        <v>173</v>
      </c>
      <c r="S108" s="46">
        <v>57</v>
      </c>
    </row>
    <row r="109" spans="1:19" ht="12" customHeight="1">
      <c r="A109" s="82" t="s">
        <v>174</v>
      </c>
      <c r="B109" s="82"/>
      <c r="C109" s="77" t="s">
        <v>175</v>
      </c>
      <c r="D109" s="44">
        <f t="shared" si="6"/>
        <v>0</v>
      </c>
      <c r="E109" s="62" t="s">
        <v>173</v>
      </c>
      <c r="F109" s="62" t="s">
        <v>173</v>
      </c>
      <c r="G109" s="62" t="s">
        <v>173</v>
      </c>
      <c r="H109" s="62" t="s">
        <v>173</v>
      </c>
      <c r="I109" s="62" t="s">
        <v>173</v>
      </c>
      <c r="J109" s="62" t="s">
        <v>173</v>
      </c>
      <c r="K109" s="62" t="s">
        <v>173</v>
      </c>
      <c r="L109" s="62" t="s">
        <v>173</v>
      </c>
      <c r="M109" s="62" t="s">
        <v>173</v>
      </c>
      <c r="N109" s="62" t="s">
        <v>173</v>
      </c>
      <c r="O109" s="78">
        <f>SUM(P109:R109)</f>
        <v>0</v>
      </c>
      <c r="P109" s="78" t="s">
        <v>173</v>
      </c>
      <c r="Q109" s="78" t="s">
        <v>173</v>
      </c>
      <c r="R109" s="86" t="s">
        <v>173</v>
      </c>
      <c r="S109" s="87">
        <v>58</v>
      </c>
    </row>
    <row r="110" spans="1:19" ht="6" customHeight="1">
      <c r="A110" s="88"/>
      <c r="B110" s="88"/>
      <c r="C110" s="89"/>
      <c r="D110" s="90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2"/>
      <c r="S110" s="93"/>
    </row>
    <row r="111" spans="1:19" ht="12" customHeight="1">
      <c r="A111" s="94" t="s">
        <v>176</v>
      </c>
      <c r="B111" s="94"/>
      <c r="C111" s="94"/>
      <c r="D111" s="95"/>
      <c r="E111" s="95"/>
      <c r="F111" s="95"/>
      <c r="G111" s="94"/>
      <c r="H111" s="95"/>
      <c r="I111" s="94"/>
      <c r="J111" s="94"/>
      <c r="K111" s="94"/>
      <c r="L111" s="94"/>
      <c r="M111" s="95"/>
      <c r="N111" s="95"/>
      <c r="O111" s="95"/>
      <c r="P111" s="95" t="s">
        <v>177</v>
      </c>
      <c r="Q111" s="94"/>
      <c r="R111" s="94"/>
      <c r="S111" s="94"/>
    </row>
    <row r="112" spans="1:19" ht="12" customHeight="1">
      <c r="A112" s="94"/>
      <c r="B112" s="94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4"/>
      <c r="S112" s="94"/>
    </row>
    <row r="113" spans="1:19" ht="12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</row>
  </sheetData>
  <sheetProtection/>
  <mergeCells count="54">
    <mergeCell ref="B101:C101"/>
    <mergeCell ref="B107:C107"/>
    <mergeCell ref="B62:C62"/>
    <mergeCell ref="B65:C65"/>
    <mergeCell ref="B75:C75"/>
    <mergeCell ref="B85:C85"/>
    <mergeCell ref="B90:C90"/>
    <mergeCell ref="B94:C94"/>
    <mergeCell ref="B37:C37"/>
    <mergeCell ref="B38:C38"/>
    <mergeCell ref="B40:C40"/>
    <mergeCell ref="B45:C45"/>
    <mergeCell ref="B52:C52"/>
    <mergeCell ref="B56:C56"/>
    <mergeCell ref="B31:C31"/>
    <mergeCell ref="B32:C32"/>
    <mergeCell ref="B33:C33"/>
    <mergeCell ref="B34:C34"/>
    <mergeCell ref="B35:C35"/>
    <mergeCell ref="B36:C36"/>
    <mergeCell ref="A12:C12"/>
    <mergeCell ref="A13:C13"/>
    <mergeCell ref="A14:C14"/>
    <mergeCell ref="B28:C28"/>
    <mergeCell ref="B29:C29"/>
    <mergeCell ref="B30:C30"/>
    <mergeCell ref="A6:C6"/>
    <mergeCell ref="A7:C7"/>
    <mergeCell ref="A8:C8"/>
    <mergeCell ref="A9:C9"/>
    <mergeCell ref="A10:C10"/>
    <mergeCell ref="A11:C11"/>
    <mergeCell ref="M5:M6"/>
    <mergeCell ref="N5:N6"/>
    <mergeCell ref="O5:O6"/>
    <mergeCell ref="P5:P6"/>
    <mergeCell ref="Q5:Q6"/>
    <mergeCell ref="R5:R6"/>
    <mergeCell ref="E5:E6"/>
    <mergeCell ref="F5:F6"/>
    <mergeCell ref="H5:H6"/>
    <mergeCell ref="I5:I6"/>
    <mergeCell ref="J5:J6"/>
    <mergeCell ref="K5:K6"/>
    <mergeCell ref="A1:S1"/>
    <mergeCell ref="A2:S2"/>
    <mergeCell ref="A4:C4"/>
    <mergeCell ref="D4:G4"/>
    <mergeCell ref="H4:I4"/>
    <mergeCell ref="J4:K4"/>
    <mergeCell ref="L4:L6"/>
    <mergeCell ref="M4:N4"/>
    <mergeCell ref="O4:R4"/>
    <mergeCell ref="D5:D6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2009-05-18T02:58:27Z</dcterms:created>
  <dcterms:modified xsi:type="dcterms:W3CDTF">2009-05-18T02:58:32Z</dcterms:modified>
  <cp:category/>
  <cp:version/>
  <cp:contentType/>
  <cp:contentStatus/>
</cp:coreProperties>
</file>