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6A" sheetId="1" r:id="rId1"/>
    <sheet name="276B" sheetId="2" r:id="rId2"/>
  </sheets>
  <externalReferences>
    <externalReference r:id="rId5"/>
  </externalReferences>
  <definedNames>
    <definedName name="_5６農家人口">'[1]274A.B'!#REF!</definedName>
    <definedName name="_xlnm.Print_Area" localSheetId="0">'276A'!#REF!</definedName>
    <definedName name="_xlnm.Print_Area" localSheetId="1">'276B'!#REF!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<sst xmlns="http://schemas.openxmlformats.org/spreadsheetml/2006/main" count="95" uniqueCount="50">
  <si>
    <t xml:space="preserve"> 　　　　　　　　276.   交通事故原因別発生件数 （第一当事者）</t>
  </si>
  <si>
    <t xml:space="preserve">                          Ａ    車　　      　    　　　　輛</t>
  </si>
  <si>
    <t>年次および原因</t>
  </si>
  <si>
    <t>総　 数</t>
  </si>
  <si>
    <t>貨 物 車</t>
  </si>
  <si>
    <t>乗 用 車</t>
  </si>
  <si>
    <t>自動二輪</t>
  </si>
  <si>
    <t>原動機付</t>
  </si>
  <si>
    <t>特 殊 車</t>
  </si>
  <si>
    <t>自 転 車</t>
  </si>
  <si>
    <t>不　　明</t>
  </si>
  <si>
    <t>軽 二 輪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</si>
  <si>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</si>
  <si>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</si>
  <si>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</si>
  <si>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</si>
  <si>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</si>
  <si>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>安全速度わきみ</t>
  </si>
  <si>
    <t>-</t>
  </si>
  <si>
    <t>酒よい</t>
  </si>
  <si>
    <t>追越</t>
  </si>
  <si>
    <t>ハンドル操作</t>
  </si>
  <si>
    <t>交さ点徐行</t>
  </si>
  <si>
    <t>その他徐行</t>
  </si>
  <si>
    <t>最高速度</t>
  </si>
  <si>
    <t>居眠等</t>
  </si>
  <si>
    <t>右折</t>
  </si>
  <si>
    <t>横断転回</t>
  </si>
  <si>
    <t>右側通行</t>
  </si>
  <si>
    <t>後退</t>
  </si>
  <si>
    <t>車間距離</t>
  </si>
  <si>
    <t>一時停止</t>
  </si>
  <si>
    <t>整備不良</t>
  </si>
  <si>
    <t>優先通行</t>
  </si>
  <si>
    <t>横断歩行者優先妨害</t>
  </si>
  <si>
    <t>その他</t>
  </si>
  <si>
    <t>　　　　　　　　　　　　　Ｂ　   歩　　　　　 行　　　　 　者</t>
  </si>
  <si>
    <t>年          次</t>
  </si>
  <si>
    <t>総　数</t>
  </si>
  <si>
    <t>とび出し</t>
  </si>
  <si>
    <t>直後横断　　車の直前</t>
  </si>
  <si>
    <t>路上遊戯</t>
  </si>
  <si>
    <t>はいかい　　めいてい</t>
  </si>
  <si>
    <t>信号無視</t>
  </si>
  <si>
    <t>左側通行</t>
  </si>
  <si>
    <t>横　　　断横断歩道外</t>
  </si>
  <si>
    <t>歩　　き　　幼児一人</t>
  </si>
  <si>
    <t>-</t>
  </si>
  <si>
    <t xml:space="preserve">  資料：県警察本部｢交通白書」</t>
  </si>
  <si>
    <t xml:space="preserve">  注  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</si>
</sst>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-* #,##0.00_-;\-* #,##0.00_-;_-* &quot;-&quot;??_-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5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 quotePrefix="1">
      <alignment horizontal="distributed" vertical="center"/>
      <protection locked="0"/>
    </xf>
    <xf numFmtId="41" fontId="22" fillId="0" borderId="21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Alignment="1">
      <alignment horizontal="right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22" xfId="0" applyFont="1" applyBorder="1" applyAlignment="1">
      <alignment horizontal="center" vertical="center"/>
    </xf>
    <xf numFmtId="41" fontId="26" fillId="0" borderId="0" xfId="0" applyNumberFormat="1" applyFont="1" applyBorder="1" applyAlignment="1" applyProtection="1">
      <alignment horizontal="right" vertical="center"/>
      <protection/>
    </xf>
    <xf numFmtId="41" fontId="26" fillId="0" borderId="0" xfId="0" applyNumberFormat="1" applyFont="1" applyAlignment="1">
      <alignment horizontal="center" vertical="center"/>
    </xf>
    <xf numFmtId="0" fontId="22" fillId="0" borderId="22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5" fillId="0" borderId="0" xfId="0" applyFont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1" fontId="22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1" fontId="23" fillId="0" borderId="0" xfId="0" applyNumberFormat="1" applyFont="1" applyAlignment="1">
      <alignment horizontal="left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distributed" textRotation="255"/>
      <protection locked="0"/>
    </xf>
    <xf numFmtId="0" fontId="22" fillId="0" borderId="14" xfId="0" applyFont="1" applyBorder="1" applyAlignment="1" applyProtection="1">
      <alignment horizontal="center" vertical="distributed" textRotation="255"/>
      <protection locked="0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distributed" textRotation="255"/>
    </xf>
    <xf numFmtId="0" fontId="25" fillId="0" borderId="21" xfId="0" applyFont="1" applyBorder="1" applyAlignment="1">
      <alignment horizontal="center" vertical="distributed" textRotation="255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distributed" textRotation="255"/>
    </xf>
    <xf numFmtId="0" fontId="25" fillId="0" borderId="18" xfId="0" applyFont="1" applyBorder="1" applyAlignment="1">
      <alignment horizontal="center" vertical="distributed" textRotation="255"/>
    </xf>
    <xf numFmtId="0" fontId="25" fillId="0" borderId="0" xfId="0" applyFont="1" applyBorder="1" applyAlignment="1">
      <alignment horizontal="center" vertical="distributed" textRotation="255"/>
    </xf>
    <xf numFmtId="0" fontId="22" fillId="0" borderId="22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quotePrefix="1">
      <alignment horizontal="center" vertical="center"/>
    </xf>
    <xf numFmtId="0" fontId="22" fillId="0" borderId="22" xfId="0" applyFont="1" applyBorder="1" applyAlignment="1" quotePrefix="1">
      <alignment horizontal="center"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0" fontId="22" fillId="0" borderId="22" xfId="0" applyFont="1" applyBorder="1" applyAlignment="1" applyProtection="1" quotePrefix="1">
      <alignment horizontal="center" vertical="center"/>
      <protection locked="0"/>
    </xf>
    <xf numFmtId="0" fontId="26" fillId="0" borderId="0" xfId="0" applyFont="1" applyBorder="1" applyAlignment="1" quotePrefix="1">
      <alignment horizontal="center" vertical="center"/>
    </xf>
    <xf numFmtId="0" fontId="26" fillId="0" borderId="22" xfId="0" applyFont="1" applyBorder="1" applyAlignment="1" quotePrefix="1">
      <alignment horizontal="center" vertical="center"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177" fontId="26" fillId="0" borderId="0" xfId="0" applyNumberFormat="1" applyFont="1" applyBorder="1" applyAlignment="1" applyProtection="1">
      <alignment horizontal="right" vertical="center"/>
      <protection/>
    </xf>
    <xf numFmtId="0" fontId="22" fillId="0" borderId="15" xfId="0" applyFont="1" applyBorder="1" applyAlignment="1" quotePrefix="1">
      <alignment horizontal="center" vertical="center"/>
    </xf>
    <xf numFmtId="0" fontId="22" fillId="0" borderId="16" xfId="0" applyFont="1" applyBorder="1" applyAlignment="1">
      <alignment horizontal="center" vertical="center"/>
    </xf>
    <xf numFmtId="41" fontId="22" fillId="0" borderId="19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A1" sqref="A1:L1"/>
    </sheetView>
  </sheetViews>
  <sheetFormatPr defaultColWidth="8.875" defaultRowHeight="13.5"/>
  <cols>
    <col min="1" max="1" width="1.37890625" style="3" customWidth="1"/>
    <col min="2" max="2" width="15.50390625" style="3" customWidth="1"/>
    <col min="3" max="3" width="1.37890625" style="3" customWidth="1"/>
    <col min="4" max="8" width="10.75390625" style="3" customWidth="1"/>
    <col min="9" max="11" width="10.625" style="3" customWidth="1"/>
    <col min="12" max="16384" width="8.87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 thickTop="1">
      <c r="A3" s="6"/>
      <c r="B3" s="7" t="s">
        <v>2</v>
      </c>
      <c r="C3" s="8"/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9" t="s">
        <v>8</v>
      </c>
      <c r="J3" s="9" t="s">
        <v>9</v>
      </c>
      <c r="K3" s="11" t="s">
        <v>10</v>
      </c>
    </row>
    <row r="4" spans="1:11" ht="15" customHeight="1">
      <c r="A4" s="12"/>
      <c r="B4" s="13"/>
      <c r="C4" s="14"/>
      <c r="D4" s="15"/>
      <c r="E4" s="15"/>
      <c r="F4" s="15"/>
      <c r="G4" s="16" t="s">
        <v>11</v>
      </c>
      <c r="H4" s="16" t="s">
        <v>9</v>
      </c>
      <c r="I4" s="15"/>
      <c r="J4" s="15"/>
      <c r="K4" s="17"/>
    </row>
    <row r="5" spans="1:11" ht="6" customHeight="1">
      <c r="A5" s="18"/>
      <c r="B5" s="18"/>
      <c r="C5" s="19"/>
      <c r="D5" s="20"/>
      <c r="E5" s="21"/>
      <c r="F5" s="21"/>
      <c r="G5" s="21"/>
      <c r="H5" s="21"/>
      <c r="I5" s="21"/>
      <c r="J5" s="21"/>
      <c r="K5" s="21"/>
    </row>
    <row r="6" spans="2:11" ht="12" customHeight="1">
      <c r="B6" s="22" t="s">
        <v>12</v>
      </c>
      <c r="C6" s="23"/>
      <c r="D6" s="24">
        <f>SUM(E6:K6)</f>
        <v>2967</v>
      </c>
      <c r="E6" s="25">
        <v>1271</v>
      </c>
      <c r="F6" s="25">
        <v>521</v>
      </c>
      <c r="G6" s="25">
        <v>139</v>
      </c>
      <c r="H6" s="25">
        <v>938</v>
      </c>
      <c r="I6" s="26">
        <v>18</v>
      </c>
      <c r="J6" s="25">
        <v>49</v>
      </c>
      <c r="K6" s="25">
        <v>31</v>
      </c>
    </row>
    <row r="7" spans="1:11" ht="12" customHeight="1">
      <c r="A7" s="27"/>
      <c r="B7" s="28" t="s">
        <v>13</v>
      </c>
      <c r="C7" s="29"/>
      <c r="D7" s="24">
        <v>3327</v>
      </c>
      <c r="E7" s="25">
        <v>1327</v>
      </c>
      <c r="F7" s="25">
        <v>634</v>
      </c>
      <c r="G7" s="25">
        <v>126</v>
      </c>
      <c r="H7" s="25">
        <v>1092</v>
      </c>
      <c r="I7" s="25">
        <v>33</v>
      </c>
      <c r="J7" s="25">
        <v>57</v>
      </c>
      <c r="K7" s="25">
        <v>13</v>
      </c>
    </row>
    <row r="8" spans="1:11" ht="12" customHeight="1">
      <c r="A8" s="27"/>
      <c r="B8" s="28" t="s">
        <v>14</v>
      </c>
      <c r="C8" s="29"/>
      <c r="D8" s="24">
        <f>SUM(E8:K8)</f>
        <v>3228</v>
      </c>
      <c r="E8" s="25">
        <v>1332</v>
      </c>
      <c r="F8" s="25">
        <v>659</v>
      </c>
      <c r="G8" s="25">
        <v>83</v>
      </c>
      <c r="H8" s="25">
        <v>1037</v>
      </c>
      <c r="I8" s="25">
        <v>14</v>
      </c>
      <c r="J8" s="25">
        <v>88</v>
      </c>
      <c r="K8" s="25">
        <v>15</v>
      </c>
    </row>
    <row r="9" spans="1:11" ht="12" customHeight="1">
      <c r="A9" s="27"/>
      <c r="B9" s="28" t="s">
        <v>15</v>
      </c>
      <c r="C9" s="29"/>
      <c r="D9" s="24">
        <f>SUM(E9:K9)</f>
        <v>3663</v>
      </c>
      <c r="E9" s="25">
        <v>1627</v>
      </c>
      <c r="F9" s="25">
        <v>795</v>
      </c>
      <c r="G9" s="25">
        <v>633</v>
      </c>
      <c r="H9" s="25">
        <v>473</v>
      </c>
      <c r="I9" s="25">
        <v>16</v>
      </c>
      <c r="J9" s="25">
        <v>109</v>
      </c>
      <c r="K9" s="25">
        <v>10</v>
      </c>
    </row>
    <row r="10" spans="1:11" ht="12" customHeight="1">
      <c r="A10" s="27"/>
      <c r="B10" s="28"/>
      <c r="C10" s="30"/>
      <c r="D10" s="26"/>
      <c r="E10" s="26"/>
      <c r="F10" s="26"/>
      <c r="G10" s="25"/>
      <c r="H10" s="26"/>
      <c r="I10" s="25"/>
      <c r="J10" s="26"/>
      <c r="K10" s="31"/>
    </row>
    <row r="11" spans="1:11" s="36" customFormat="1" ht="12" customHeight="1">
      <c r="A11" s="32"/>
      <c r="B11" s="33" t="s">
        <v>16</v>
      </c>
      <c r="C11" s="34"/>
      <c r="D11" s="35">
        <f>SUM(D13:D30)</f>
        <v>4756</v>
      </c>
      <c r="E11" s="35">
        <f aca="true" t="shared" si="0" ref="E11:K11">SUM(E13:E30)</f>
        <v>2108</v>
      </c>
      <c r="F11" s="35">
        <f t="shared" si="0"/>
        <v>1425</v>
      </c>
      <c r="G11" s="35">
        <f t="shared" si="0"/>
        <v>85</v>
      </c>
      <c r="H11" s="35">
        <f t="shared" si="0"/>
        <v>905</v>
      </c>
      <c r="I11" s="35">
        <f t="shared" si="0"/>
        <v>37</v>
      </c>
      <c r="J11" s="35">
        <f t="shared" si="0"/>
        <v>177</v>
      </c>
      <c r="K11" s="35">
        <f t="shared" si="0"/>
        <v>19</v>
      </c>
    </row>
    <row r="12" spans="1:11" ht="12" customHeight="1">
      <c r="A12" s="27"/>
      <c r="B12" s="22"/>
      <c r="C12" s="37"/>
      <c r="D12" s="26"/>
      <c r="E12" s="26"/>
      <c r="F12" s="26"/>
      <c r="G12" s="25"/>
      <c r="H12" s="26"/>
      <c r="I12" s="25"/>
      <c r="J12" s="26"/>
      <c r="K12" s="31"/>
    </row>
    <row r="13" spans="1:11" ht="12" customHeight="1">
      <c r="A13" s="38" t="s">
        <v>17</v>
      </c>
      <c r="B13" s="39"/>
      <c r="C13" s="40"/>
      <c r="D13" s="24">
        <f aca="true" t="shared" si="1" ref="D13:D30">SUM(E13:K13)</f>
        <v>1784</v>
      </c>
      <c r="E13" s="26">
        <v>745</v>
      </c>
      <c r="F13" s="26">
        <v>529</v>
      </c>
      <c r="G13" s="25">
        <v>35</v>
      </c>
      <c r="H13" s="26">
        <v>422</v>
      </c>
      <c r="I13" s="25">
        <v>15</v>
      </c>
      <c r="J13" s="26">
        <v>38</v>
      </c>
      <c r="K13" s="26" t="s">
        <v>18</v>
      </c>
    </row>
    <row r="14" spans="1:11" ht="12" customHeight="1">
      <c r="A14" s="38" t="s">
        <v>19</v>
      </c>
      <c r="B14" s="39"/>
      <c r="C14" s="40"/>
      <c r="D14" s="24">
        <f t="shared" si="1"/>
        <v>421</v>
      </c>
      <c r="E14" s="26">
        <v>174</v>
      </c>
      <c r="F14" s="26">
        <v>130</v>
      </c>
      <c r="G14" s="25">
        <v>4</v>
      </c>
      <c r="H14" s="26">
        <v>104</v>
      </c>
      <c r="I14" s="25">
        <v>1</v>
      </c>
      <c r="J14" s="26">
        <v>8</v>
      </c>
      <c r="K14" s="26" t="s">
        <v>18</v>
      </c>
    </row>
    <row r="15" spans="1:11" ht="12" customHeight="1">
      <c r="A15" s="38" t="s">
        <v>20</v>
      </c>
      <c r="B15" s="39"/>
      <c r="C15" s="40"/>
      <c r="D15" s="24">
        <f t="shared" si="1"/>
        <v>365</v>
      </c>
      <c r="E15" s="26">
        <v>212</v>
      </c>
      <c r="F15" s="26">
        <v>90</v>
      </c>
      <c r="G15" s="25">
        <v>7</v>
      </c>
      <c r="H15" s="26">
        <v>50</v>
      </c>
      <c r="I15" s="25">
        <v>2</v>
      </c>
      <c r="J15" s="26">
        <v>4</v>
      </c>
      <c r="K15" s="26" t="s">
        <v>18</v>
      </c>
    </row>
    <row r="16" spans="1:11" ht="12" customHeight="1">
      <c r="A16" s="38" t="s">
        <v>21</v>
      </c>
      <c r="B16" s="39"/>
      <c r="C16" s="40"/>
      <c r="D16" s="24">
        <f t="shared" si="1"/>
        <v>126</v>
      </c>
      <c r="E16" s="26">
        <v>62</v>
      </c>
      <c r="F16" s="26">
        <v>36</v>
      </c>
      <c r="G16" s="25">
        <v>1</v>
      </c>
      <c r="H16" s="26">
        <v>23</v>
      </c>
      <c r="I16" s="26" t="s">
        <v>18</v>
      </c>
      <c r="J16" s="26">
        <v>4</v>
      </c>
      <c r="K16" s="26" t="s">
        <v>18</v>
      </c>
    </row>
    <row r="17" spans="1:11" ht="12" customHeight="1">
      <c r="A17" s="38" t="s">
        <v>22</v>
      </c>
      <c r="B17" s="39"/>
      <c r="C17" s="40"/>
      <c r="D17" s="24">
        <f t="shared" si="1"/>
        <v>395</v>
      </c>
      <c r="E17" s="26">
        <v>159</v>
      </c>
      <c r="F17" s="26">
        <v>139</v>
      </c>
      <c r="G17" s="25">
        <v>6</v>
      </c>
      <c r="H17" s="26">
        <v>88</v>
      </c>
      <c r="I17" s="26">
        <v>1</v>
      </c>
      <c r="J17" s="26">
        <v>2</v>
      </c>
      <c r="K17" s="26" t="s">
        <v>18</v>
      </c>
    </row>
    <row r="18" spans="1:11" ht="12" customHeight="1">
      <c r="A18" s="38" t="s">
        <v>23</v>
      </c>
      <c r="B18" s="39"/>
      <c r="C18" s="40"/>
      <c r="D18" s="24">
        <f t="shared" si="1"/>
        <v>202</v>
      </c>
      <c r="E18" s="26">
        <v>88</v>
      </c>
      <c r="F18" s="26">
        <v>66</v>
      </c>
      <c r="G18" s="25">
        <v>7</v>
      </c>
      <c r="H18" s="26">
        <v>40</v>
      </c>
      <c r="I18" s="26" t="s">
        <v>18</v>
      </c>
      <c r="J18" s="26">
        <v>1</v>
      </c>
      <c r="K18" s="26" t="s">
        <v>18</v>
      </c>
    </row>
    <row r="19" spans="1:11" ht="12" customHeight="1">
      <c r="A19" s="38" t="s">
        <v>24</v>
      </c>
      <c r="B19" s="39"/>
      <c r="C19" s="40"/>
      <c r="D19" s="24">
        <f t="shared" si="1"/>
        <v>78</v>
      </c>
      <c r="E19" s="26">
        <v>16</v>
      </c>
      <c r="F19" s="26">
        <v>25</v>
      </c>
      <c r="G19" s="26">
        <v>9</v>
      </c>
      <c r="H19" s="26">
        <v>19</v>
      </c>
      <c r="I19" s="26" t="s">
        <v>18</v>
      </c>
      <c r="J19" s="26">
        <v>9</v>
      </c>
      <c r="K19" s="26" t="s">
        <v>18</v>
      </c>
    </row>
    <row r="20" spans="1:11" ht="12" customHeight="1">
      <c r="A20" s="38" t="s">
        <v>25</v>
      </c>
      <c r="B20" s="39"/>
      <c r="C20" s="40"/>
      <c r="D20" s="24">
        <f t="shared" si="1"/>
        <v>116</v>
      </c>
      <c r="E20" s="26">
        <v>61</v>
      </c>
      <c r="F20" s="26">
        <v>54</v>
      </c>
      <c r="G20" s="25" t="s">
        <v>18</v>
      </c>
      <c r="H20" s="26" t="s">
        <v>18</v>
      </c>
      <c r="I20" s="26">
        <v>1</v>
      </c>
      <c r="J20" s="26" t="s">
        <v>18</v>
      </c>
      <c r="K20" s="26" t="s">
        <v>18</v>
      </c>
    </row>
    <row r="21" spans="1:11" ht="12" customHeight="1">
      <c r="A21" s="38" t="s">
        <v>26</v>
      </c>
      <c r="B21" s="39"/>
      <c r="C21" s="40"/>
      <c r="D21" s="24">
        <f t="shared" si="1"/>
        <v>115</v>
      </c>
      <c r="E21" s="26">
        <v>37</v>
      </c>
      <c r="F21" s="26">
        <v>30</v>
      </c>
      <c r="G21" s="26">
        <v>1</v>
      </c>
      <c r="H21" s="26">
        <v>18</v>
      </c>
      <c r="I21" s="25">
        <v>3</v>
      </c>
      <c r="J21" s="26">
        <v>25</v>
      </c>
      <c r="K21" s="26">
        <v>1</v>
      </c>
    </row>
    <row r="22" spans="1:11" ht="12" customHeight="1">
      <c r="A22" s="38" t="s">
        <v>27</v>
      </c>
      <c r="B22" s="39"/>
      <c r="C22" s="40"/>
      <c r="D22" s="24">
        <f t="shared" si="1"/>
        <v>83</v>
      </c>
      <c r="E22" s="26">
        <v>14</v>
      </c>
      <c r="F22" s="26">
        <v>13</v>
      </c>
      <c r="G22" s="26">
        <v>2</v>
      </c>
      <c r="H22" s="26">
        <v>16</v>
      </c>
      <c r="I22" s="25">
        <v>1</v>
      </c>
      <c r="J22" s="26">
        <v>37</v>
      </c>
      <c r="K22" s="26" t="s">
        <v>18</v>
      </c>
    </row>
    <row r="23" spans="1:11" ht="12" customHeight="1">
      <c r="A23" s="38" t="s">
        <v>28</v>
      </c>
      <c r="B23" s="39"/>
      <c r="C23" s="40"/>
      <c r="D23" s="24">
        <f t="shared" si="1"/>
        <v>52</v>
      </c>
      <c r="E23" s="26">
        <v>18</v>
      </c>
      <c r="F23" s="26">
        <v>11</v>
      </c>
      <c r="G23" s="26">
        <v>2</v>
      </c>
      <c r="H23" s="26">
        <v>10</v>
      </c>
      <c r="I23" s="26">
        <v>1</v>
      </c>
      <c r="J23" s="26">
        <v>10</v>
      </c>
      <c r="K23" s="26" t="s">
        <v>18</v>
      </c>
    </row>
    <row r="24" spans="1:11" ht="12" customHeight="1">
      <c r="A24" s="38" t="s">
        <v>29</v>
      </c>
      <c r="B24" s="39"/>
      <c r="C24" s="40"/>
      <c r="D24" s="24">
        <f t="shared" si="1"/>
        <v>74</v>
      </c>
      <c r="E24" s="26">
        <v>46</v>
      </c>
      <c r="F24" s="26">
        <v>27</v>
      </c>
      <c r="G24" s="26" t="s">
        <v>18</v>
      </c>
      <c r="H24" s="26" t="s">
        <v>18</v>
      </c>
      <c r="I24" s="25">
        <v>1</v>
      </c>
      <c r="J24" s="26" t="s">
        <v>18</v>
      </c>
      <c r="K24" s="26" t="s">
        <v>18</v>
      </c>
    </row>
    <row r="25" spans="1:11" ht="12" customHeight="1">
      <c r="A25" s="38" t="s">
        <v>30</v>
      </c>
      <c r="B25" s="39"/>
      <c r="C25" s="40"/>
      <c r="D25" s="24">
        <f t="shared" si="1"/>
        <v>357</v>
      </c>
      <c r="E25" s="26">
        <v>199</v>
      </c>
      <c r="F25" s="26">
        <v>125</v>
      </c>
      <c r="G25" s="26">
        <v>4</v>
      </c>
      <c r="H25" s="26">
        <v>22</v>
      </c>
      <c r="I25" s="26">
        <v>7</v>
      </c>
      <c r="J25" s="26" t="s">
        <v>18</v>
      </c>
      <c r="K25" s="26" t="s">
        <v>18</v>
      </c>
    </row>
    <row r="26" spans="1:11" ht="12" customHeight="1">
      <c r="A26" s="38" t="s">
        <v>31</v>
      </c>
      <c r="B26" s="39"/>
      <c r="C26" s="40"/>
      <c r="D26" s="24">
        <f t="shared" si="1"/>
        <v>51</v>
      </c>
      <c r="E26" s="26">
        <v>17</v>
      </c>
      <c r="F26" s="26">
        <v>20</v>
      </c>
      <c r="G26" s="26" t="s">
        <v>18</v>
      </c>
      <c r="H26" s="26">
        <v>12</v>
      </c>
      <c r="I26" s="26" t="s">
        <v>18</v>
      </c>
      <c r="J26" s="26">
        <v>1</v>
      </c>
      <c r="K26" s="26">
        <v>1</v>
      </c>
    </row>
    <row r="27" spans="1:11" ht="12" customHeight="1">
      <c r="A27" s="38" t="s">
        <v>32</v>
      </c>
      <c r="B27" s="39"/>
      <c r="C27" s="40"/>
      <c r="D27" s="24">
        <f t="shared" si="1"/>
        <v>46</v>
      </c>
      <c r="E27" s="26">
        <v>30</v>
      </c>
      <c r="F27" s="26">
        <v>12</v>
      </c>
      <c r="G27" s="26" t="s">
        <v>18</v>
      </c>
      <c r="H27" s="26" t="s">
        <v>18</v>
      </c>
      <c r="I27" s="26">
        <v>1</v>
      </c>
      <c r="J27" s="26">
        <v>3</v>
      </c>
      <c r="K27" s="26" t="s">
        <v>18</v>
      </c>
    </row>
    <row r="28" spans="1:11" ht="12" customHeight="1">
      <c r="A28" s="38" t="s">
        <v>33</v>
      </c>
      <c r="B28" s="39"/>
      <c r="C28" s="40"/>
      <c r="D28" s="24">
        <f t="shared" si="1"/>
        <v>109</v>
      </c>
      <c r="E28" s="26">
        <v>35</v>
      </c>
      <c r="F28" s="26">
        <v>38</v>
      </c>
      <c r="G28" s="26">
        <v>1</v>
      </c>
      <c r="H28" s="26">
        <v>28</v>
      </c>
      <c r="I28" s="26" t="s">
        <v>18</v>
      </c>
      <c r="J28" s="26">
        <v>6</v>
      </c>
      <c r="K28" s="26">
        <v>1</v>
      </c>
    </row>
    <row r="29" spans="1:11" ht="12" customHeight="1">
      <c r="A29" s="38" t="s">
        <v>34</v>
      </c>
      <c r="B29" s="39"/>
      <c r="C29" s="40"/>
      <c r="D29" s="24">
        <f t="shared" si="1"/>
        <v>75</v>
      </c>
      <c r="E29" s="26">
        <v>22</v>
      </c>
      <c r="F29" s="26">
        <v>14</v>
      </c>
      <c r="G29" s="26">
        <v>2</v>
      </c>
      <c r="H29" s="26">
        <v>20</v>
      </c>
      <c r="I29" s="26" t="s">
        <v>18</v>
      </c>
      <c r="J29" s="26">
        <v>17</v>
      </c>
      <c r="K29" s="26" t="s">
        <v>18</v>
      </c>
    </row>
    <row r="30" spans="1:11" ht="12" customHeight="1">
      <c r="A30" s="41" t="s">
        <v>35</v>
      </c>
      <c r="B30" s="42"/>
      <c r="C30" s="40"/>
      <c r="D30" s="24">
        <f t="shared" si="1"/>
        <v>307</v>
      </c>
      <c r="E30" s="26">
        <v>173</v>
      </c>
      <c r="F30" s="26">
        <v>66</v>
      </c>
      <c r="G30" s="25">
        <v>4</v>
      </c>
      <c r="H30" s="25">
        <v>33</v>
      </c>
      <c r="I30" s="26">
        <v>3</v>
      </c>
      <c r="J30" s="26">
        <v>12</v>
      </c>
      <c r="K30" s="26">
        <v>16</v>
      </c>
    </row>
    <row r="31" spans="1:11" ht="3.75" customHeight="1">
      <c r="A31" s="43"/>
      <c r="B31" s="44"/>
      <c r="C31" s="45"/>
      <c r="D31" s="46"/>
      <c r="E31" s="46"/>
      <c r="F31" s="46"/>
      <c r="G31" s="46"/>
      <c r="H31" s="46"/>
      <c r="I31" s="46"/>
      <c r="J31" s="46"/>
      <c r="K31" s="47"/>
    </row>
    <row r="32" spans="1:10" ht="12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ht="12" customHeight="1"/>
    <row r="34" ht="12" customHeight="1"/>
    <row r="35" ht="12" customHeight="1"/>
    <row r="36" ht="12" customHeight="1"/>
    <row r="37" ht="12" customHeight="1"/>
    <row r="38" ht="12" customHeight="1"/>
  </sheetData>
  <sheetProtection/>
  <mergeCells count="29">
    <mergeCell ref="A30:C30"/>
    <mergeCell ref="A31:C31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:C5"/>
    <mergeCell ref="A13:C13"/>
    <mergeCell ref="A14:C14"/>
    <mergeCell ref="A15:C15"/>
    <mergeCell ref="A16:C16"/>
    <mergeCell ref="A17:C17"/>
    <mergeCell ref="A1:K1"/>
    <mergeCell ref="A2:K2"/>
    <mergeCell ref="B3:B4"/>
    <mergeCell ref="D3:D4"/>
    <mergeCell ref="E3:E4"/>
    <mergeCell ref="F3:F4"/>
    <mergeCell ref="I3:I4"/>
    <mergeCell ref="J3:J4"/>
    <mergeCell ref="K3:K4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A1" sqref="A1:L1"/>
    </sheetView>
  </sheetViews>
  <sheetFormatPr defaultColWidth="8.875" defaultRowHeight="12" customHeight="1"/>
  <cols>
    <col min="1" max="1" width="8.875" style="3" customWidth="1"/>
    <col min="2" max="2" width="6.375" style="3" customWidth="1"/>
    <col min="3" max="3" width="9.25390625" style="3" customWidth="1"/>
    <col min="4" max="16384" width="8.875" style="3" customWidth="1"/>
  </cols>
  <sheetData>
    <row r="1" spans="1:12" s="49" customFormat="1" ht="18" customHeight="1" thickBo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 customHeight="1" thickTop="1">
      <c r="A2" s="50" t="s">
        <v>37</v>
      </c>
      <c r="B2" s="51"/>
      <c r="C2" s="52" t="s">
        <v>38</v>
      </c>
      <c r="D2" s="52" t="s">
        <v>39</v>
      </c>
      <c r="E2" s="52" t="s">
        <v>40</v>
      </c>
      <c r="F2" s="52" t="s">
        <v>41</v>
      </c>
      <c r="G2" s="52" t="s">
        <v>42</v>
      </c>
      <c r="H2" s="52" t="s">
        <v>43</v>
      </c>
      <c r="I2" s="52" t="s">
        <v>44</v>
      </c>
      <c r="J2" s="52" t="s">
        <v>45</v>
      </c>
      <c r="K2" s="52" t="s">
        <v>46</v>
      </c>
      <c r="L2" s="53" t="s">
        <v>35</v>
      </c>
    </row>
    <row r="3" spans="1:12" ht="12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12" customHeight="1">
      <c r="A4" s="54"/>
      <c r="B4" s="55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12" customHeight="1">
      <c r="A5" s="54"/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3.5" customHeight="1">
      <c r="A6" s="58"/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6" customHeight="1">
      <c r="A7" s="18"/>
      <c r="B7" s="19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" customHeight="1">
      <c r="A8" s="41" t="s">
        <v>12</v>
      </c>
      <c r="B8" s="63"/>
      <c r="C8" s="64">
        <f>SUM(D8:L8)</f>
        <v>105</v>
      </c>
      <c r="D8" s="64">
        <v>50</v>
      </c>
      <c r="E8" s="64">
        <v>45</v>
      </c>
      <c r="F8" s="64">
        <v>1</v>
      </c>
      <c r="G8" s="64">
        <v>1</v>
      </c>
      <c r="H8" s="64">
        <v>3</v>
      </c>
      <c r="I8" s="65" t="s">
        <v>47</v>
      </c>
      <c r="J8" s="3">
        <v>1</v>
      </c>
      <c r="K8" s="3">
        <v>1</v>
      </c>
      <c r="L8" s="3">
        <v>3</v>
      </c>
    </row>
    <row r="9" spans="1:12" ht="12" customHeight="1">
      <c r="A9" s="66" t="s">
        <v>13</v>
      </c>
      <c r="B9" s="67"/>
      <c r="C9" s="64">
        <f>SUM(D9:L9)</f>
        <v>105</v>
      </c>
      <c r="D9" s="64">
        <v>67</v>
      </c>
      <c r="E9" s="64">
        <v>23</v>
      </c>
      <c r="F9" s="64">
        <v>2</v>
      </c>
      <c r="G9" s="64">
        <v>3</v>
      </c>
      <c r="H9" s="64">
        <v>2</v>
      </c>
      <c r="I9" s="65">
        <v>1</v>
      </c>
      <c r="J9" s="3">
        <v>2</v>
      </c>
      <c r="K9" s="65" t="s">
        <v>47</v>
      </c>
      <c r="L9" s="65">
        <v>5</v>
      </c>
    </row>
    <row r="10" spans="1:12" ht="12" customHeight="1">
      <c r="A10" s="66" t="s">
        <v>14</v>
      </c>
      <c r="B10" s="67"/>
      <c r="C10" s="64">
        <f>SUM(D10:L10)</f>
        <v>182</v>
      </c>
      <c r="D10" s="64">
        <v>162</v>
      </c>
      <c r="E10" s="64">
        <v>14</v>
      </c>
      <c r="F10" s="64">
        <v>1</v>
      </c>
      <c r="G10" s="64">
        <v>1</v>
      </c>
      <c r="H10" s="65" t="s">
        <v>47</v>
      </c>
      <c r="I10" s="65" t="s">
        <v>47</v>
      </c>
      <c r="J10" s="3">
        <v>2</v>
      </c>
      <c r="K10" s="65">
        <v>2</v>
      </c>
      <c r="L10" s="65" t="s">
        <v>47</v>
      </c>
    </row>
    <row r="11" spans="1:12" ht="12" customHeight="1">
      <c r="A11" s="66" t="s">
        <v>15</v>
      </c>
      <c r="B11" s="67"/>
      <c r="C11" s="64">
        <f>SUM(D11:L11)</f>
        <v>292</v>
      </c>
      <c r="D11" s="64">
        <v>246</v>
      </c>
      <c r="E11" s="64">
        <v>24</v>
      </c>
      <c r="F11" s="64">
        <v>3</v>
      </c>
      <c r="G11" s="64">
        <v>1</v>
      </c>
      <c r="H11" s="65">
        <v>3</v>
      </c>
      <c r="I11" s="65">
        <v>2</v>
      </c>
      <c r="J11" s="3">
        <v>1</v>
      </c>
      <c r="K11" s="65">
        <v>2</v>
      </c>
      <c r="L11" s="65">
        <v>10</v>
      </c>
    </row>
    <row r="12" spans="1:9" ht="12" customHeight="1">
      <c r="A12" s="68"/>
      <c r="B12" s="69"/>
      <c r="C12" s="64"/>
      <c r="D12" s="64"/>
      <c r="E12" s="64"/>
      <c r="F12" s="64"/>
      <c r="G12" s="64"/>
      <c r="H12" s="64"/>
      <c r="I12" s="64"/>
    </row>
    <row r="13" spans="1:12" s="36" customFormat="1" ht="12" customHeight="1">
      <c r="A13" s="70" t="s">
        <v>16</v>
      </c>
      <c r="B13" s="71"/>
      <c r="C13" s="72">
        <f>SUM(D13:L13)</f>
        <v>361</v>
      </c>
      <c r="D13" s="73">
        <v>291</v>
      </c>
      <c r="E13" s="73">
        <v>42</v>
      </c>
      <c r="F13" s="73">
        <v>1</v>
      </c>
      <c r="G13" s="74" t="s">
        <v>47</v>
      </c>
      <c r="H13" s="74" t="s">
        <v>47</v>
      </c>
      <c r="I13" s="74" t="s">
        <v>47</v>
      </c>
      <c r="J13" s="74" t="s">
        <v>47</v>
      </c>
      <c r="K13" s="74" t="s">
        <v>47</v>
      </c>
      <c r="L13" s="73">
        <v>27</v>
      </c>
    </row>
    <row r="14" spans="1:12" ht="6" customHeight="1">
      <c r="A14" s="75"/>
      <c r="B14" s="76"/>
      <c r="I14" s="47"/>
      <c r="J14" s="47"/>
      <c r="K14" s="47"/>
      <c r="L14" s="47"/>
    </row>
    <row r="15" spans="1:9" ht="12" customHeight="1">
      <c r="A15" s="77" t="s">
        <v>48</v>
      </c>
      <c r="B15" s="77"/>
      <c r="C15" s="77"/>
      <c r="D15" s="77"/>
      <c r="E15" s="77"/>
      <c r="F15" s="78"/>
      <c r="G15" s="78"/>
      <c r="H15" s="78"/>
      <c r="I15" s="79"/>
    </row>
    <row r="16" ht="12" customHeight="1">
      <c r="A16" s="80" t="s">
        <v>49</v>
      </c>
    </row>
  </sheetData>
  <sheetProtection/>
  <mergeCells count="20">
    <mergeCell ref="A11:B11"/>
    <mergeCell ref="A12:B12"/>
    <mergeCell ref="A13:B13"/>
    <mergeCell ref="A14:B14"/>
    <mergeCell ref="K2:K6"/>
    <mergeCell ref="L2:L6"/>
    <mergeCell ref="A7:B7"/>
    <mergeCell ref="A8:B8"/>
    <mergeCell ref="A9:B9"/>
    <mergeCell ref="A10:B10"/>
    <mergeCell ref="A1:L1"/>
    <mergeCell ref="A2:B6"/>
    <mergeCell ref="C2:C6"/>
    <mergeCell ref="D2:D6"/>
    <mergeCell ref="E2:E6"/>
    <mergeCell ref="F2:F6"/>
    <mergeCell ref="G2:G6"/>
    <mergeCell ref="H2:H6"/>
    <mergeCell ref="I2:I6"/>
    <mergeCell ref="J2:J6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2009-05-18T02:59:26Z</dcterms:created>
  <dcterms:modified xsi:type="dcterms:W3CDTF">2009-05-18T02:59:31Z</dcterms:modified>
  <cp:category/>
  <cp:version/>
  <cp:contentType/>
  <cp:contentStatus/>
</cp:coreProperties>
</file>