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'124'!#REF!</definedName>
    <definedName name="_10.電気_ガスおよび水道">#REF!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<sst xmlns="http://schemas.openxmlformats.org/spreadsheetml/2006/main" count="139" uniqueCount="135">
  <si>
    <t xml:space="preserve">    124．   旅　  客、　　府　  県、　  相　　 互  　間　  輪　  送　  人　  員</t>
  </si>
  <si>
    <t xml:space="preserve"> 　（単位　1000人）</t>
  </si>
  <si>
    <t xml:space="preserve">   　　　昭和41年度</t>
  </si>
  <si>
    <t>着　</t>
  </si>
  <si>
    <t>総　数</t>
  </si>
  <si>
    <t>大　分</t>
  </si>
  <si>
    <t>福　岡</t>
  </si>
  <si>
    <t>佐　賀</t>
  </si>
  <si>
    <t>長　崎</t>
  </si>
  <si>
    <t>熊　本</t>
  </si>
  <si>
    <t>宮　崎</t>
  </si>
  <si>
    <t>鹿児島</t>
  </si>
  <si>
    <t>山　口</t>
  </si>
  <si>
    <t>北四国</t>
  </si>
  <si>
    <t>南四国</t>
  </si>
  <si>
    <t>山　陽</t>
  </si>
  <si>
    <t>山　陰</t>
  </si>
  <si>
    <t>阪　神</t>
  </si>
  <si>
    <t>近　畿</t>
  </si>
  <si>
    <t>中　京</t>
  </si>
  <si>
    <t>甲　信</t>
  </si>
  <si>
    <t>北　陸</t>
  </si>
  <si>
    <t>京 浜 葉</t>
  </si>
  <si>
    <t>関　東</t>
  </si>
  <si>
    <t>東　北</t>
  </si>
  <si>
    <t>北海道</t>
  </si>
  <si>
    <t>標示</t>
  </si>
  <si>
    <t>　発</t>
  </si>
  <si>
    <t>番号</t>
  </si>
  <si>
    <t>総数</t>
  </si>
  <si>
    <t>総</t>
  </si>
  <si>
    <t>065.9</t>
  </si>
  <si>
    <t>033.1</t>
  </si>
  <si>
    <t>大分</t>
  </si>
  <si>
    <t>1</t>
  </si>
  <si>
    <t>福岡</t>
  </si>
  <si>
    <t>2</t>
  </si>
  <si>
    <t>佐賀</t>
  </si>
  <si>
    <t>3</t>
  </si>
  <si>
    <t>長崎</t>
  </si>
  <si>
    <t>4</t>
  </si>
  <si>
    <t>熊本</t>
  </si>
  <si>
    <t>5</t>
  </si>
  <si>
    <t>宮崎</t>
  </si>
  <si>
    <t>6</t>
  </si>
  <si>
    <t>7</t>
  </si>
  <si>
    <t>山口</t>
  </si>
  <si>
    <t>8</t>
  </si>
  <si>
    <t>香川</t>
  </si>
  <si>
    <t>9</t>
  </si>
  <si>
    <t>愛媛</t>
  </si>
  <si>
    <t>10</t>
  </si>
  <si>
    <t>徳島</t>
  </si>
  <si>
    <t>11</t>
  </si>
  <si>
    <t>高知</t>
  </si>
  <si>
    <t>12</t>
  </si>
  <si>
    <t>山陽</t>
  </si>
  <si>
    <t>岡山</t>
  </si>
  <si>
    <t>13</t>
  </si>
  <si>
    <t>広島</t>
  </si>
  <si>
    <t>14</t>
  </si>
  <si>
    <t>山陰</t>
  </si>
  <si>
    <t>鳥取</t>
  </si>
  <si>
    <t>15</t>
  </si>
  <si>
    <t>島根</t>
  </si>
  <si>
    <t>16</t>
  </si>
  <si>
    <t>阪神</t>
  </si>
  <si>
    <t>大阪</t>
  </si>
  <si>
    <t>17</t>
  </si>
  <si>
    <t>兵庫</t>
  </si>
  <si>
    <t>18</t>
  </si>
  <si>
    <t>近 畿</t>
  </si>
  <si>
    <t>滋賀</t>
  </si>
  <si>
    <t>19</t>
  </si>
  <si>
    <t>京都</t>
  </si>
  <si>
    <t>20</t>
  </si>
  <si>
    <t>奈良</t>
  </si>
  <si>
    <t>21</t>
  </si>
  <si>
    <t>和歌山</t>
  </si>
  <si>
    <t>22</t>
  </si>
  <si>
    <t>中 京</t>
  </si>
  <si>
    <t>岐阜</t>
  </si>
  <si>
    <t>23</t>
  </si>
  <si>
    <t>静岡</t>
  </si>
  <si>
    <t>24</t>
  </si>
  <si>
    <t>愛知</t>
  </si>
  <si>
    <t>25</t>
  </si>
  <si>
    <t>三重</t>
  </si>
  <si>
    <t>26</t>
  </si>
  <si>
    <t>甲信</t>
  </si>
  <si>
    <t>山梨</t>
  </si>
  <si>
    <t>27</t>
  </si>
  <si>
    <t>長野</t>
  </si>
  <si>
    <t>28</t>
  </si>
  <si>
    <t>北 陸</t>
  </si>
  <si>
    <t>新潟</t>
  </si>
  <si>
    <t>29</t>
  </si>
  <si>
    <t>富山</t>
  </si>
  <si>
    <t>30</t>
  </si>
  <si>
    <t>石川</t>
  </si>
  <si>
    <t>31</t>
  </si>
  <si>
    <t>福井</t>
  </si>
  <si>
    <t>32</t>
  </si>
  <si>
    <t>京浜葉</t>
  </si>
  <si>
    <t>千葉</t>
  </si>
  <si>
    <t>33</t>
  </si>
  <si>
    <t>東京</t>
  </si>
  <si>
    <t>34</t>
  </si>
  <si>
    <t>神奈川</t>
  </si>
  <si>
    <t>35</t>
  </si>
  <si>
    <t>関 東</t>
  </si>
  <si>
    <t>茨城</t>
  </si>
  <si>
    <t>36</t>
  </si>
  <si>
    <t>栃木</t>
  </si>
  <si>
    <t>37</t>
  </si>
  <si>
    <t>群馬</t>
  </si>
  <si>
    <t>38</t>
  </si>
  <si>
    <t>埼</t>
  </si>
  <si>
    <t>39</t>
  </si>
  <si>
    <t>東  北</t>
  </si>
  <si>
    <t>青森</t>
  </si>
  <si>
    <t>40</t>
  </si>
  <si>
    <t>岩手</t>
  </si>
  <si>
    <t>41</t>
  </si>
  <si>
    <t>宮城</t>
  </si>
  <si>
    <t>42</t>
  </si>
  <si>
    <t>秋田</t>
  </si>
  <si>
    <t>43</t>
  </si>
  <si>
    <t>山形</t>
  </si>
  <si>
    <t>44</t>
  </si>
  <si>
    <t>福島</t>
  </si>
  <si>
    <t>45</t>
  </si>
  <si>
    <t>46</t>
  </si>
  <si>
    <t xml:space="preserve">    資料：運輸省｢旅客地域流動調査」</t>
  </si>
  <si>
    <t xml:space="preserve">    注  この表は全輸送機関の総計である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</si>
</sst>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#,##0.0"/>
    <numFmt numFmtId="179" formatCode="0.00_);[Red]\(0.00\)"/>
    <numFmt numFmtId="180" formatCode="&quot;¥&quot;#,##0.00;[Red]&quot;¥&quot;&quot;¥&quot;&quot;¥&quot;\!\!\-#,##0.00"/>
    <numFmt numFmtId="181" formatCode="&quot;¥&quot;#,##0;[Red]&quot;¥&quot;&quot;¥&quot;&quot;¥&quot;\!\!\-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7" fontId="20" fillId="0" borderId="0" xfId="0" applyNumberFormat="1" applyFont="1" applyAlignment="1" applyProtection="1">
      <alignment vertical="center"/>
      <protection/>
    </xf>
    <xf numFmtId="177" fontId="21" fillId="0" borderId="0" xfId="0" applyNumberFormat="1" applyFont="1" applyAlignment="1" applyProtection="1">
      <alignment vertical="center"/>
      <protection/>
    </xf>
    <xf numFmtId="177" fontId="2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7" fontId="21" fillId="0" borderId="12" xfId="0" applyNumberFormat="1" applyFont="1" applyBorder="1" applyAlignment="1" applyProtection="1">
      <alignment horizontal="center" vertical="center"/>
      <protection/>
    </xf>
    <xf numFmtId="177" fontId="20" fillId="0" borderId="12" xfId="0" applyNumberFormat="1" applyFont="1" applyBorder="1" applyAlignment="1" applyProtection="1">
      <alignment horizontal="center" vertical="center"/>
      <protection/>
    </xf>
    <xf numFmtId="177" fontId="20" fillId="0" borderId="13" xfId="0" applyNumberFormat="1" applyFont="1" applyBorder="1" applyAlignment="1" applyProtection="1">
      <alignment horizontal="center" vertical="center"/>
      <protection/>
    </xf>
    <xf numFmtId="177" fontId="20" fillId="0" borderId="11" xfId="0" applyNumberFormat="1" applyFont="1" applyBorder="1" applyAlignment="1" applyProtection="1">
      <alignment horizontal="center" vertical="center"/>
      <protection/>
    </xf>
    <xf numFmtId="177" fontId="20" fillId="0" borderId="13" xfId="0" applyNumberFormat="1" applyFont="1" applyBorder="1" applyAlignment="1" applyProtection="1">
      <alignment horizontal="center" vertical="center"/>
      <protection/>
    </xf>
    <xf numFmtId="177" fontId="20" fillId="0" borderId="14" xfId="0" applyNumberFormat="1" applyFont="1" applyBorder="1" applyAlignment="1" applyProtection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7" fontId="21" fillId="0" borderId="16" xfId="0" applyNumberFormat="1" applyFont="1" applyBorder="1" applyAlignment="1" applyProtection="1">
      <alignment horizontal="center" vertical="center"/>
      <protection/>
    </xf>
    <xf numFmtId="177" fontId="20" fillId="0" borderId="16" xfId="0" applyNumberFormat="1" applyFont="1" applyBorder="1" applyAlignment="1" applyProtection="1">
      <alignment horizontal="center" vertical="center"/>
      <protection/>
    </xf>
    <xf numFmtId="177" fontId="20" fillId="0" borderId="17" xfId="0" applyNumberFormat="1" applyFont="1" applyBorder="1" applyAlignment="1" applyProtection="1">
      <alignment horizontal="center" vertical="center"/>
      <protection/>
    </xf>
    <xf numFmtId="177" fontId="20" fillId="0" borderId="15" xfId="0" applyNumberFormat="1" applyFont="1" applyBorder="1" applyAlignment="1" applyProtection="1">
      <alignment horizontal="center" vertical="center"/>
      <protection/>
    </xf>
    <xf numFmtId="177" fontId="20" fillId="0" borderId="17" xfId="0" applyNumberFormat="1" applyFont="1" applyBorder="1" applyAlignment="1" applyProtection="1">
      <alignment horizontal="center" vertical="center"/>
      <protection/>
    </xf>
    <xf numFmtId="177" fontId="20" fillId="0" borderId="18" xfId="0" applyNumberFormat="1" applyFont="1" applyBorder="1" applyAlignment="1" applyProtection="1">
      <alignment vertical="center"/>
      <protection/>
    </xf>
    <xf numFmtId="177" fontId="20" fillId="0" borderId="19" xfId="0" applyNumberFormat="1" applyFont="1" applyBorder="1" applyAlignment="1" applyProtection="1">
      <alignment vertical="center"/>
      <protection/>
    </xf>
    <xf numFmtId="177" fontId="20" fillId="0" borderId="2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 quotePrefix="1">
      <alignment horizontal="distributed" vertical="center"/>
      <protection/>
    </xf>
    <xf numFmtId="0" fontId="22" fillId="0" borderId="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3" fontId="21" fillId="0" borderId="22" xfId="0" applyNumberFormat="1" applyFont="1" applyBorder="1" applyAlignment="1" applyProtection="1">
      <alignment horizontal="left" vertical="center"/>
      <protection/>
    </xf>
    <xf numFmtId="3" fontId="21" fillId="0" borderId="0" xfId="0" applyNumberFormat="1" applyFont="1" applyAlignment="1" applyProtection="1">
      <alignment horizontal="left" vertical="center"/>
      <protection/>
    </xf>
    <xf numFmtId="177" fontId="21" fillId="0" borderId="22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>
      <alignment vertical="center"/>
      <protection/>
    </xf>
    <xf numFmtId="177" fontId="21" fillId="0" borderId="21" xfId="0" applyNumberFormat="1" applyFont="1" applyBorder="1" applyAlignment="1" applyProtection="1">
      <alignment vertical="center"/>
      <protection/>
    </xf>
    <xf numFmtId="178" fontId="22" fillId="0" borderId="22" xfId="0" applyNumberFormat="1" applyFont="1" applyBorder="1" applyAlignment="1">
      <alignment vertical="center"/>
    </xf>
    <xf numFmtId="178" fontId="21" fillId="0" borderId="0" xfId="0" applyNumberFormat="1" applyFont="1" applyAlignment="1" applyProtection="1">
      <alignment vertical="center"/>
      <protection/>
    </xf>
    <xf numFmtId="178" fontId="21" fillId="0" borderId="0" xfId="0" applyNumberFormat="1" applyFont="1" applyAlignment="1" applyProtection="1" quotePrefix="1">
      <alignment horizontal="right" vertical="center"/>
      <protection/>
    </xf>
    <xf numFmtId="177" fontId="20" fillId="0" borderId="0" xfId="0" applyNumberFormat="1" applyFont="1" applyBorder="1" applyAlignment="1" applyProtection="1">
      <alignment vertical="center"/>
      <protection/>
    </xf>
    <xf numFmtId="177" fontId="20" fillId="0" borderId="21" xfId="0" applyNumberFormat="1" applyFont="1" applyBorder="1" applyAlignment="1" applyProtection="1">
      <alignment vertical="center"/>
      <protection/>
    </xf>
    <xf numFmtId="178" fontId="20" fillId="0" borderId="0" xfId="0" applyNumberFormat="1" applyFont="1" applyAlignment="1" applyProtection="1">
      <alignment vertical="center"/>
      <protection/>
    </xf>
    <xf numFmtId="177" fontId="20" fillId="0" borderId="22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177" fontId="20" fillId="0" borderId="21" xfId="0" applyNumberFormat="1" applyFont="1" applyBorder="1" applyAlignment="1" applyProtection="1" quotePrefix="1">
      <alignment horizontal="center" vertical="center"/>
      <protection/>
    </xf>
    <xf numFmtId="0" fontId="20" fillId="0" borderId="22" xfId="0" applyNumberFormat="1" applyFont="1" applyBorder="1" applyAlignment="1" applyProtection="1">
      <alignment horizontal="center" vertical="center"/>
      <protection/>
    </xf>
    <xf numFmtId="179" fontId="20" fillId="0" borderId="0" xfId="0" applyNumberFormat="1" applyFont="1" applyBorder="1" applyAlignment="1" applyProtection="1">
      <alignment horizontal="distributed" vertical="center"/>
      <protection/>
    </xf>
    <xf numFmtId="0" fontId="23" fillId="0" borderId="0" xfId="0" applyNumberFormat="1" applyFont="1" applyBorder="1" applyAlignment="1" applyProtection="1">
      <alignment vertical="top" textRotation="255" shrinkToFit="1"/>
      <protection/>
    </xf>
    <xf numFmtId="176" fontId="0" fillId="0" borderId="0" xfId="0" applyNumberFormat="1" applyFont="1" applyAlignment="1" applyProtection="1">
      <alignment horizontal="distributed" vertical="center"/>
      <protection/>
    </xf>
    <xf numFmtId="179" fontId="20" fillId="0" borderId="0" xfId="0" applyNumberFormat="1" applyFont="1" applyBorder="1" applyAlignment="1" applyProtection="1">
      <alignment horizontal="distributed" vertical="center"/>
      <protection/>
    </xf>
    <xf numFmtId="177" fontId="20" fillId="0" borderId="0" xfId="0" applyNumberFormat="1" applyFont="1" applyBorder="1" applyAlignment="1" applyProtection="1">
      <alignment vertical="center"/>
      <protection/>
    </xf>
    <xf numFmtId="0" fontId="20" fillId="0" borderId="0" xfId="0" applyNumberFormat="1" applyFont="1" applyBorder="1" applyAlignment="1" applyProtection="1">
      <alignment vertical="center" textRotation="255"/>
      <protection/>
    </xf>
    <xf numFmtId="0" fontId="0" fillId="0" borderId="0" xfId="0" applyFont="1" applyAlignment="1">
      <alignment vertical="center" textRotation="255"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177" fontId="20" fillId="0" borderId="21" xfId="0" applyNumberFormat="1" applyFont="1" applyBorder="1" applyAlignment="1" applyProtection="1" quotePrefix="1">
      <alignment horizontal="center" vertical="center"/>
      <protection/>
    </xf>
    <xf numFmtId="178" fontId="21" fillId="0" borderId="22" xfId="0" applyNumberFormat="1" applyFont="1" applyBorder="1" applyAlignment="1" applyProtection="1">
      <alignment vertical="center"/>
      <protection/>
    </xf>
    <xf numFmtId="178" fontId="21" fillId="0" borderId="0" xfId="0" applyNumberFormat="1" applyFont="1" applyAlignment="1" applyProtection="1">
      <alignment vertical="center"/>
      <protection/>
    </xf>
    <xf numFmtId="178" fontId="20" fillId="0" borderId="0" xfId="0" applyNumberFormat="1" applyFont="1" applyAlignment="1" applyProtection="1">
      <alignment vertical="center"/>
      <protection/>
    </xf>
    <xf numFmtId="3" fontId="20" fillId="0" borderId="0" xfId="0" applyNumberFormat="1" applyFont="1" applyAlignment="1" applyProtection="1">
      <alignment horizontal="left" vertical="center"/>
      <protection/>
    </xf>
    <xf numFmtId="177" fontId="20" fillId="0" borderId="21" xfId="0" applyNumberFormat="1" applyFont="1" applyBorder="1" applyAlignment="1" applyProtection="1">
      <alignment horizontal="center" vertical="center"/>
      <protection/>
    </xf>
    <xf numFmtId="177" fontId="21" fillId="0" borderId="22" xfId="0" applyNumberFormat="1" applyFont="1" applyBorder="1" applyAlignment="1" applyProtection="1">
      <alignment vertical="center"/>
      <protection/>
    </xf>
    <xf numFmtId="177" fontId="21" fillId="0" borderId="0" xfId="0" applyNumberFormat="1" applyFont="1" applyAlignment="1" applyProtection="1">
      <alignment vertical="center"/>
      <protection/>
    </xf>
    <xf numFmtId="177" fontId="20" fillId="0" borderId="0" xfId="0" applyNumberFormat="1" applyFont="1" applyAlignment="1" applyProtection="1">
      <alignment vertical="center"/>
      <protection/>
    </xf>
    <xf numFmtId="177" fontId="20" fillId="0" borderId="14" xfId="0" applyNumberFormat="1" applyFont="1" applyBorder="1" applyAlignment="1" applyProtection="1">
      <alignment vertical="center"/>
      <protection/>
    </xf>
    <xf numFmtId="177" fontId="20" fillId="0" borderId="15" xfId="0" applyNumberFormat="1" applyFont="1" applyBorder="1" applyAlignment="1" applyProtection="1">
      <alignment vertical="center"/>
      <protection/>
    </xf>
    <xf numFmtId="177" fontId="21" fillId="0" borderId="14" xfId="0" applyNumberFormat="1" applyFont="1" applyBorder="1" applyAlignment="1" applyProtection="1">
      <alignment vertical="center"/>
      <protection/>
    </xf>
    <xf numFmtId="177" fontId="20" fillId="0" borderId="14" xfId="0" applyNumberFormat="1" applyFont="1" applyBorder="1" applyAlignment="1" applyProtection="1">
      <alignment vertical="center"/>
      <protection/>
    </xf>
    <xf numFmtId="177" fontId="20" fillId="0" borderId="17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00050"/>
          <a:ext cx="13049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>
          <a:off x="361950" y="25336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361950" y="3067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24</xdr:row>
      <xdr:rowOff>9525</xdr:rowOff>
    </xdr:to>
    <xdr:sp>
      <xdr:nvSpPr>
        <xdr:cNvPr id="4" name="Line 4"/>
        <xdr:cNvSpPr>
          <a:spLocks/>
        </xdr:cNvSpPr>
      </xdr:nvSpPr>
      <xdr:spPr>
        <a:xfrm>
          <a:off x="361950" y="36004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361950" y="41338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30</xdr:row>
      <xdr:rowOff>9525</xdr:rowOff>
    </xdr:to>
    <xdr:sp>
      <xdr:nvSpPr>
        <xdr:cNvPr id="6" name="Line 6"/>
        <xdr:cNvSpPr>
          <a:spLocks/>
        </xdr:cNvSpPr>
      </xdr:nvSpPr>
      <xdr:spPr>
        <a:xfrm>
          <a:off x="361950" y="4667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361950" y="52006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40</xdr:row>
      <xdr:rowOff>0</xdr:rowOff>
    </xdr:to>
    <xdr:sp>
      <xdr:nvSpPr>
        <xdr:cNvPr id="8" name="Line 8"/>
        <xdr:cNvSpPr>
          <a:spLocks/>
        </xdr:cNvSpPr>
      </xdr:nvSpPr>
      <xdr:spPr>
        <a:xfrm>
          <a:off x="361950" y="59626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43</xdr:row>
      <xdr:rowOff>9525</xdr:rowOff>
    </xdr:to>
    <xdr:sp>
      <xdr:nvSpPr>
        <xdr:cNvPr id="9" name="Line 9"/>
        <xdr:cNvSpPr>
          <a:spLocks/>
        </xdr:cNvSpPr>
      </xdr:nvSpPr>
      <xdr:spPr>
        <a:xfrm>
          <a:off x="361950" y="6724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48</xdr:row>
      <xdr:rowOff>0</xdr:rowOff>
    </xdr:to>
    <xdr:sp>
      <xdr:nvSpPr>
        <xdr:cNvPr id="10" name="Line 10"/>
        <xdr:cNvSpPr>
          <a:spLocks/>
        </xdr:cNvSpPr>
      </xdr:nvSpPr>
      <xdr:spPr>
        <a:xfrm>
          <a:off x="361950" y="71818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52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61950" y="79438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57</xdr:row>
      <xdr:rowOff>0</xdr:rowOff>
    </xdr:to>
    <xdr:sp>
      <xdr:nvSpPr>
        <xdr:cNvPr id="12" name="Line 12"/>
        <xdr:cNvSpPr>
          <a:spLocks/>
        </xdr:cNvSpPr>
      </xdr:nvSpPr>
      <xdr:spPr>
        <a:xfrm>
          <a:off x="361950" y="8553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64</xdr:row>
      <xdr:rowOff>9525</xdr:rowOff>
    </xdr:to>
    <xdr:sp>
      <xdr:nvSpPr>
        <xdr:cNvPr id="13" name="Line 13"/>
        <xdr:cNvSpPr>
          <a:spLocks/>
        </xdr:cNvSpPr>
      </xdr:nvSpPr>
      <xdr:spPr>
        <a:xfrm>
          <a:off x="361950" y="93154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1">
      <selection activeCell="A1" sqref="A1:Z1"/>
    </sheetView>
  </sheetViews>
  <sheetFormatPr defaultColWidth="15.25390625" defaultRowHeight="12.75"/>
  <cols>
    <col min="1" max="1" width="4.75390625" style="3" customWidth="1"/>
    <col min="2" max="2" width="8.125" style="3" customWidth="1"/>
    <col min="3" max="3" width="4.375" style="3" customWidth="1"/>
    <col min="4" max="4" width="12.75390625" style="4" customWidth="1"/>
    <col min="5" max="5" width="11.75390625" style="4" customWidth="1"/>
    <col min="6" max="14" width="11.75390625" style="3" customWidth="1"/>
    <col min="15" max="16" width="10.75390625" style="3" customWidth="1"/>
    <col min="17" max="17" width="11.75390625" style="3" customWidth="1"/>
    <col min="18" max="18" width="10.75390625" style="3" customWidth="1"/>
    <col min="19" max="19" width="11.75390625" style="3" customWidth="1"/>
    <col min="20" max="21" width="10.75390625" style="3" customWidth="1"/>
    <col min="22" max="22" width="12.25390625" style="3" customWidth="1"/>
    <col min="23" max="25" width="10.75390625" style="3" customWidth="1"/>
    <col min="26" max="26" width="6.00390625" style="3" customWidth="1"/>
    <col min="27" max="16384" width="15.25390625" style="3" customWidth="1"/>
  </cols>
  <sheetData>
    <row r="1" spans="1:2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4" ht="12.75" thickBot="1">
      <c r="B2" s="3" t="s">
        <v>1</v>
      </c>
      <c r="X2" s="3" t="s">
        <v>2</v>
      </c>
    </row>
    <row r="3" spans="1:26" ht="15" customHeight="1" thickTop="1">
      <c r="A3" s="5" t="s">
        <v>3</v>
      </c>
      <c r="B3" s="6"/>
      <c r="C3" s="7"/>
      <c r="D3" s="8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10" t="s">
        <v>13</v>
      </c>
      <c r="N3" s="11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  <c r="Z3" s="12" t="s">
        <v>26</v>
      </c>
    </row>
    <row r="4" spans="1:26" ht="15" customHeight="1">
      <c r="A4" s="13" t="s">
        <v>27</v>
      </c>
      <c r="B4" s="14"/>
      <c r="C4" s="15"/>
      <c r="D4" s="16"/>
      <c r="E4" s="16"/>
      <c r="F4" s="17"/>
      <c r="G4" s="17"/>
      <c r="H4" s="17"/>
      <c r="I4" s="17"/>
      <c r="J4" s="17"/>
      <c r="K4" s="17"/>
      <c r="L4" s="17"/>
      <c r="M4" s="18"/>
      <c r="N4" s="19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0" t="s">
        <v>28</v>
      </c>
    </row>
    <row r="5" spans="1:26" ht="6.75" customHeight="1">
      <c r="A5" s="21"/>
      <c r="B5" s="21"/>
      <c r="C5" s="22"/>
      <c r="Z5" s="23"/>
    </row>
    <row r="6" spans="1:26" s="4" customFormat="1" ht="12">
      <c r="A6" s="24" t="s">
        <v>29</v>
      </c>
      <c r="B6" s="25"/>
      <c r="C6" s="26"/>
      <c r="D6" s="27">
        <v>32075</v>
      </c>
      <c r="E6" s="28">
        <v>202</v>
      </c>
      <c r="F6" s="28">
        <v>1293</v>
      </c>
      <c r="G6" s="28">
        <v>144</v>
      </c>
      <c r="H6" s="28">
        <v>314</v>
      </c>
      <c r="I6" s="28">
        <v>258</v>
      </c>
      <c r="J6" s="28">
        <v>141</v>
      </c>
      <c r="K6" s="28">
        <v>244</v>
      </c>
      <c r="L6" s="28">
        <v>347</v>
      </c>
      <c r="M6" s="28">
        <v>358</v>
      </c>
      <c r="N6" s="28">
        <v>264</v>
      </c>
      <c r="O6" s="28">
        <v>915</v>
      </c>
      <c r="P6" s="28">
        <v>249</v>
      </c>
      <c r="Q6" s="28">
        <v>5202</v>
      </c>
      <c r="R6" s="28">
        <v>1491</v>
      </c>
      <c r="S6" s="28">
        <v>3114</v>
      </c>
      <c r="T6" s="28">
        <v>540</v>
      </c>
      <c r="U6" s="28">
        <v>1038</v>
      </c>
      <c r="V6" s="28">
        <v>11520</v>
      </c>
      <c r="W6" s="28">
        <v>1723</v>
      </c>
      <c r="X6" s="28">
        <v>1474</v>
      </c>
      <c r="Y6" s="28">
        <v>1235</v>
      </c>
      <c r="Z6" s="29" t="s">
        <v>30</v>
      </c>
    </row>
    <row r="7" spans="1:26" s="4" customFormat="1" ht="12">
      <c r="A7" s="30"/>
      <c r="B7" s="30"/>
      <c r="C7" s="31"/>
      <c r="D7" s="32">
        <v>725</v>
      </c>
      <c r="E7" s="33">
        <v>820.9</v>
      </c>
      <c r="F7" s="33">
        <v>277.2</v>
      </c>
      <c r="G7" s="33">
        <v>223.7</v>
      </c>
      <c r="H7" s="33">
        <v>993.4</v>
      </c>
      <c r="I7" s="33">
        <v>467.3</v>
      </c>
      <c r="J7" s="33">
        <v>881.8</v>
      </c>
      <c r="K7" s="33">
        <v>279.6</v>
      </c>
      <c r="L7" s="33">
        <v>377.2</v>
      </c>
      <c r="M7" s="33">
        <v>956.6</v>
      </c>
      <c r="N7" s="33">
        <v>419.6</v>
      </c>
      <c r="O7" s="33">
        <v>237.9</v>
      </c>
      <c r="P7" s="33">
        <v>178.9</v>
      </c>
      <c r="Q7" s="33">
        <v>257.2</v>
      </c>
      <c r="R7" s="33">
        <v>488</v>
      </c>
      <c r="S7" s="33">
        <v>575.7</v>
      </c>
      <c r="T7" s="33">
        <v>956.9</v>
      </c>
      <c r="U7" s="33">
        <v>271.1</v>
      </c>
      <c r="V7" s="33">
        <v>203.2</v>
      </c>
      <c r="W7" s="33">
        <v>759.8</v>
      </c>
      <c r="X7" s="34" t="s">
        <v>31</v>
      </c>
      <c r="Y7" s="34" t="s">
        <v>32</v>
      </c>
      <c r="Z7" s="29"/>
    </row>
    <row r="8" spans="1:26" ht="12" customHeight="1">
      <c r="A8" s="35"/>
      <c r="B8" s="35"/>
      <c r="C8" s="36"/>
      <c r="D8" s="33"/>
      <c r="E8" s="3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8"/>
    </row>
    <row r="9" spans="1:26" s="4" customFormat="1" ht="12" customHeight="1">
      <c r="A9" s="39" t="s">
        <v>33</v>
      </c>
      <c r="B9" s="40"/>
      <c r="C9" s="41" t="s">
        <v>34</v>
      </c>
      <c r="D9" s="33">
        <f aca="true" t="shared" si="0" ref="D9:D17">SUM(E9:Y9)</f>
        <v>202820.89999999994</v>
      </c>
      <c r="E9" s="33">
        <v>187370.9</v>
      </c>
      <c r="F9" s="37">
        <v>10601.3</v>
      </c>
      <c r="G9" s="37">
        <v>144</v>
      </c>
      <c r="H9" s="37">
        <v>310</v>
      </c>
      <c r="I9" s="37">
        <v>2256.9</v>
      </c>
      <c r="J9" s="37">
        <v>444.4</v>
      </c>
      <c r="K9" s="37">
        <v>198.9</v>
      </c>
      <c r="L9" s="37">
        <v>251.8</v>
      </c>
      <c r="M9" s="37">
        <v>286</v>
      </c>
      <c r="N9" s="37">
        <v>6.9</v>
      </c>
      <c r="O9" s="37">
        <v>145.4</v>
      </c>
      <c r="P9" s="37">
        <v>13.8</v>
      </c>
      <c r="Q9" s="37">
        <v>460.7</v>
      </c>
      <c r="R9" s="37">
        <v>72.7</v>
      </c>
      <c r="S9" s="37">
        <v>90.6</v>
      </c>
      <c r="T9" s="37">
        <v>3.3</v>
      </c>
      <c r="U9" s="37">
        <v>9.3</v>
      </c>
      <c r="V9" s="37">
        <v>140.1</v>
      </c>
      <c r="W9" s="37">
        <v>5.9</v>
      </c>
      <c r="X9" s="37">
        <v>4.8</v>
      </c>
      <c r="Y9" s="37">
        <v>3.2</v>
      </c>
      <c r="Z9" s="42">
        <v>1</v>
      </c>
    </row>
    <row r="10" spans="1:26" ht="12">
      <c r="A10" s="39" t="s">
        <v>35</v>
      </c>
      <c r="B10" s="40"/>
      <c r="C10" s="41" t="s">
        <v>36</v>
      </c>
      <c r="D10" s="33">
        <f t="shared" si="0"/>
        <v>1293277.2000000002</v>
      </c>
      <c r="E10" s="33">
        <v>10601.3</v>
      </c>
      <c r="F10" s="37">
        <v>1253351.5</v>
      </c>
      <c r="G10" s="37">
        <v>11629.8</v>
      </c>
      <c r="H10" s="37">
        <v>1577.7</v>
      </c>
      <c r="I10" s="37">
        <v>5432.5</v>
      </c>
      <c r="J10" s="37">
        <v>378.2</v>
      </c>
      <c r="K10" s="37">
        <v>454.6</v>
      </c>
      <c r="L10" s="37">
        <v>6987.1</v>
      </c>
      <c r="M10" s="37">
        <v>85.7</v>
      </c>
      <c r="N10" s="37">
        <v>16</v>
      </c>
      <c r="O10" s="37">
        <v>414.9</v>
      </c>
      <c r="P10" s="37">
        <v>129.4</v>
      </c>
      <c r="Q10" s="37">
        <v>818.6</v>
      </c>
      <c r="R10" s="37">
        <v>166</v>
      </c>
      <c r="S10" s="37">
        <v>349.2</v>
      </c>
      <c r="T10" s="37">
        <v>11.1</v>
      </c>
      <c r="U10" s="37">
        <v>22.7</v>
      </c>
      <c r="V10" s="37">
        <v>796</v>
      </c>
      <c r="W10" s="37">
        <v>22.6</v>
      </c>
      <c r="X10" s="37">
        <v>19.5</v>
      </c>
      <c r="Y10" s="37">
        <v>12.8</v>
      </c>
      <c r="Z10" s="42">
        <v>2</v>
      </c>
    </row>
    <row r="11" spans="1:26" ht="12">
      <c r="A11" s="43" t="s">
        <v>37</v>
      </c>
      <c r="B11" s="43"/>
      <c r="C11" s="41" t="s">
        <v>38</v>
      </c>
      <c r="D11" s="33">
        <f t="shared" si="0"/>
        <v>144223.69999999998</v>
      </c>
      <c r="E11" s="33">
        <v>144</v>
      </c>
      <c r="F11" s="37">
        <v>11629.8</v>
      </c>
      <c r="G11" s="37">
        <v>128984.7</v>
      </c>
      <c r="H11" s="37">
        <v>2812.9</v>
      </c>
      <c r="I11" s="37">
        <v>216.1</v>
      </c>
      <c r="J11" s="37">
        <v>35.9</v>
      </c>
      <c r="K11" s="37">
        <v>31.7</v>
      </c>
      <c r="L11" s="37">
        <v>71.5</v>
      </c>
      <c r="M11" s="37">
        <v>3.7</v>
      </c>
      <c r="N11" s="37">
        <v>2.7</v>
      </c>
      <c r="O11" s="37">
        <v>29</v>
      </c>
      <c r="P11" s="37">
        <v>3.8</v>
      </c>
      <c r="Q11" s="37">
        <v>101.4</v>
      </c>
      <c r="R11" s="37">
        <v>37.6</v>
      </c>
      <c r="S11" s="37">
        <v>36.9</v>
      </c>
      <c r="T11" s="37">
        <v>2.4</v>
      </c>
      <c r="U11" s="37">
        <v>5.9</v>
      </c>
      <c r="V11" s="37">
        <v>62.3</v>
      </c>
      <c r="W11" s="37">
        <v>5.3</v>
      </c>
      <c r="X11" s="37">
        <v>3.9</v>
      </c>
      <c r="Y11" s="37">
        <v>2.2</v>
      </c>
      <c r="Z11" s="42">
        <v>3</v>
      </c>
    </row>
    <row r="12" spans="1:26" ht="12">
      <c r="A12" s="43" t="s">
        <v>39</v>
      </c>
      <c r="B12" s="43"/>
      <c r="C12" s="41" t="s">
        <v>40</v>
      </c>
      <c r="D12" s="33">
        <f t="shared" si="0"/>
        <v>314993.4</v>
      </c>
      <c r="E12" s="33">
        <v>310</v>
      </c>
      <c r="F12" s="37">
        <v>1577.7</v>
      </c>
      <c r="G12" s="37">
        <v>2812.9</v>
      </c>
      <c r="H12" s="37">
        <v>308651.1</v>
      </c>
      <c r="I12" s="37">
        <v>574</v>
      </c>
      <c r="J12" s="37">
        <v>44.5</v>
      </c>
      <c r="K12" s="37">
        <v>53.1</v>
      </c>
      <c r="L12" s="37">
        <v>122.7</v>
      </c>
      <c r="M12" s="37">
        <v>7.2</v>
      </c>
      <c r="N12" s="37">
        <v>8.1</v>
      </c>
      <c r="O12" s="37">
        <v>90.2</v>
      </c>
      <c r="P12" s="37">
        <v>10.3</v>
      </c>
      <c r="Q12" s="37">
        <v>344.4</v>
      </c>
      <c r="R12" s="37">
        <v>70.4</v>
      </c>
      <c r="S12" s="37">
        <v>108.6</v>
      </c>
      <c r="T12" s="37">
        <v>3.6</v>
      </c>
      <c r="U12" s="37">
        <v>11.2</v>
      </c>
      <c r="V12" s="37">
        <v>168.7</v>
      </c>
      <c r="W12" s="37">
        <v>7.4</v>
      </c>
      <c r="X12" s="37">
        <v>7.9</v>
      </c>
      <c r="Y12" s="37">
        <v>9.4</v>
      </c>
      <c r="Z12" s="42">
        <v>4</v>
      </c>
    </row>
    <row r="13" spans="1:26" ht="12">
      <c r="A13" s="43" t="s">
        <v>41</v>
      </c>
      <c r="B13" s="43"/>
      <c r="C13" s="41" t="s">
        <v>42</v>
      </c>
      <c r="D13" s="33">
        <f t="shared" si="0"/>
        <v>258467.29999999996</v>
      </c>
      <c r="E13" s="33">
        <v>2256.9</v>
      </c>
      <c r="F13" s="37">
        <v>5432.5</v>
      </c>
      <c r="G13" s="37">
        <v>216.1</v>
      </c>
      <c r="H13" s="37">
        <v>574</v>
      </c>
      <c r="I13" s="37">
        <v>247672.6</v>
      </c>
      <c r="J13" s="37">
        <v>403.6</v>
      </c>
      <c r="K13" s="37">
        <v>1108.8</v>
      </c>
      <c r="L13" s="37">
        <v>87.6</v>
      </c>
      <c r="M13" s="37">
        <v>7.1</v>
      </c>
      <c r="N13" s="37">
        <v>3.5</v>
      </c>
      <c r="O13" s="37">
        <v>63.8</v>
      </c>
      <c r="P13" s="37">
        <v>12.8</v>
      </c>
      <c r="Q13" s="37">
        <v>237</v>
      </c>
      <c r="R13" s="37">
        <v>48.4</v>
      </c>
      <c r="S13" s="37">
        <v>123.3</v>
      </c>
      <c r="T13" s="37">
        <v>4.5</v>
      </c>
      <c r="U13" s="37">
        <v>7.8</v>
      </c>
      <c r="V13" s="37">
        <v>186.6</v>
      </c>
      <c r="W13" s="37">
        <v>9.5</v>
      </c>
      <c r="X13" s="37">
        <v>6.3</v>
      </c>
      <c r="Y13" s="37">
        <v>4.6</v>
      </c>
      <c r="Z13" s="42">
        <v>5</v>
      </c>
    </row>
    <row r="14" spans="1:26" ht="12">
      <c r="A14" s="43" t="s">
        <v>43</v>
      </c>
      <c r="B14" s="43"/>
      <c r="C14" s="41" t="s">
        <v>44</v>
      </c>
      <c r="D14" s="33">
        <f t="shared" si="0"/>
        <v>141881.79999999996</v>
      </c>
      <c r="E14" s="33">
        <v>444.4</v>
      </c>
      <c r="F14" s="37">
        <v>378.2</v>
      </c>
      <c r="G14" s="37">
        <v>35.9</v>
      </c>
      <c r="H14" s="37">
        <v>44.5</v>
      </c>
      <c r="I14" s="37">
        <v>403.6</v>
      </c>
      <c r="J14" s="37">
        <v>137415</v>
      </c>
      <c r="K14" s="37">
        <v>2688.4</v>
      </c>
      <c r="L14" s="37">
        <v>19.5</v>
      </c>
      <c r="M14" s="37">
        <v>5.8</v>
      </c>
      <c r="N14" s="37">
        <v>6.5</v>
      </c>
      <c r="O14" s="37">
        <v>28.6</v>
      </c>
      <c r="P14" s="37">
        <v>7.6</v>
      </c>
      <c r="Q14" s="37">
        <v>172.8</v>
      </c>
      <c r="R14" s="37">
        <v>44.5</v>
      </c>
      <c r="S14" s="37">
        <v>62.1</v>
      </c>
      <c r="T14" s="37">
        <v>2.4</v>
      </c>
      <c r="U14" s="37">
        <v>4.4</v>
      </c>
      <c r="V14" s="37">
        <v>104.9</v>
      </c>
      <c r="W14" s="37">
        <v>6.8</v>
      </c>
      <c r="X14" s="37">
        <v>4.3</v>
      </c>
      <c r="Y14" s="37">
        <v>1.6</v>
      </c>
      <c r="Z14" s="42">
        <v>6</v>
      </c>
    </row>
    <row r="15" spans="1:26" ht="12">
      <c r="A15" s="43" t="s">
        <v>11</v>
      </c>
      <c r="B15" s="43"/>
      <c r="C15" s="41" t="s">
        <v>45</v>
      </c>
      <c r="D15" s="33">
        <f t="shared" si="0"/>
        <v>244279.6</v>
      </c>
      <c r="E15" s="33">
        <v>198.9</v>
      </c>
      <c r="F15" s="37">
        <v>454.6</v>
      </c>
      <c r="G15" s="37">
        <v>31.7</v>
      </c>
      <c r="H15" s="37">
        <v>53.1</v>
      </c>
      <c r="I15" s="37">
        <v>1108.8</v>
      </c>
      <c r="J15" s="37">
        <v>2688.4</v>
      </c>
      <c r="K15" s="37">
        <v>238847.3</v>
      </c>
      <c r="L15" s="37">
        <v>53</v>
      </c>
      <c r="M15" s="37">
        <v>5.4</v>
      </c>
      <c r="N15" s="37">
        <v>3.2</v>
      </c>
      <c r="O15" s="37">
        <v>43.6</v>
      </c>
      <c r="P15" s="37">
        <v>5.4</v>
      </c>
      <c r="Q15" s="37">
        <v>397.7</v>
      </c>
      <c r="R15" s="37">
        <v>44.2</v>
      </c>
      <c r="S15" s="37">
        <v>87.1</v>
      </c>
      <c r="T15" s="37">
        <v>2.8</v>
      </c>
      <c r="U15" s="37">
        <v>8.9</v>
      </c>
      <c r="V15" s="37">
        <v>227.2</v>
      </c>
      <c r="W15" s="37">
        <v>7.6</v>
      </c>
      <c r="X15" s="37">
        <v>5.8</v>
      </c>
      <c r="Y15" s="37">
        <v>4.9</v>
      </c>
      <c r="Z15" s="42">
        <v>7</v>
      </c>
    </row>
    <row r="16" spans="1:26" ht="12">
      <c r="A16" s="43" t="s">
        <v>46</v>
      </c>
      <c r="B16" s="43"/>
      <c r="C16" s="41" t="s">
        <v>47</v>
      </c>
      <c r="D16" s="33">
        <f t="shared" si="0"/>
        <v>347377.20000000007</v>
      </c>
      <c r="E16" s="33">
        <v>251.8</v>
      </c>
      <c r="F16" s="37">
        <v>6987.1</v>
      </c>
      <c r="G16" s="37">
        <v>71.5</v>
      </c>
      <c r="H16" s="37">
        <v>122.7</v>
      </c>
      <c r="I16" s="37">
        <v>87.6</v>
      </c>
      <c r="J16" s="37">
        <v>19.5</v>
      </c>
      <c r="K16" s="37">
        <v>53</v>
      </c>
      <c r="L16" s="37">
        <v>331951.9</v>
      </c>
      <c r="M16" s="37">
        <v>203.6</v>
      </c>
      <c r="N16" s="37">
        <v>8.5</v>
      </c>
      <c r="O16" s="37">
        <v>5580</v>
      </c>
      <c r="P16" s="37">
        <v>1064.4</v>
      </c>
      <c r="Q16" s="37">
        <v>442.7</v>
      </c>
      <c r="R16" s="37">
        <v>100.3</v>
      </c>
      <c r="S16" s="37">
        <v>150.3</v>
      </c>
      <c r="T16" s="37">
        <v>5.5</v>
      </c>
      <c r="U16" s="37">
        <v>18.7</v>
      </c>
      <c r="V16" s="37">
        <v>233.2</v>
      </c>
      <c r="W16" s="37">
        <v>14.5</v>
      </c>
      <c r="X16" s="37">
        <v>7.4</v>
      </c>
      <c r="Y16" s="37">
        <v>3</v>
      </c>
      <c r="Z16" s="42">
        <v>8</v>
      </c>
    </row>
    <row r="17" spans="1:26" ht="15" customHeight="1">
      <c r="A17" s="44" t="s">
        <v>13</v>
      </c>
      <c r="B17" s="45" t="s">
        <v>48</v>
      </c>
      <c r="C17" s="41" t="s">
        <v>49</v>
      </c>
      <c r="D17" s="33">
        <f t="shared" si="0"/>
        <v>149271.69999999998</v>
      </c>
      <c r="E17" s="33">
        <v>63.5</v>
      </c>
      <c r="F17" s="37">
        <v>23</v>
      </c>
      <c r="G17" s="37">
        <v>1.3</v>
      </c>
      <c r="H17" s="37">
        <v>5.5</v>
      </c>
      <c r="I17" s="37">
        <v>3.2</v>
      </c>
      <c r="J17" s="37">
        <v>2.1</v>
      </c>
      <c r="K17" s="37">
        <v>2.5</v>
      </c>
      <c r="L17" s="37">
        <v>17</v>
      </c>
      <c r="M17" s="37">
        <v>142627.1</v>
      </c>
      <c r="N17" s="37">
        <v>2646.1</v>
      </c>
      <c r="O17" s="37">
        <v>1916.3</v>
      </c>
      <c r="P17" s="37">
        <v>43</v>
      </c>
      <c r="Q17" s="37">
        <v>1503</v>
      </c>
      <c r="R17" s="37">
        <v>55.6</v>
      </c>
      <c r="S17" s="37">
        <v>96.8</v>
      </c>
      <c r="T17" s="37">
        <v>11.6</v>
      </c>
      <c r="U17" s="37">
        <v>25.3</v>
      </c>
      <c r="V17" s="37">
        <v>187.6</v>
      </c>
      <c r="W17" s="37">
        <v>14.8</v>
      </c>
      <c r="X17" s="37">
        <v>17.8</v>
      </c>
      <c r="Y17" s="37">
        <v>8.6</v>
      </c>
      <c r="Z17" s="42">
        <v>9</v>
      </c>
    </row>
    <row r="18" spans="1:26" ht="15" customHeight="1">
      <c r="A18" s="44"/>
      <c r="B18" s="46" t="s">
        <v>50</v>
      </c>
      <c r="C18" s="41" t="s">
        <v>51</v>
      </c>
      <c r="D18" s="33">
        <v>209684.9</v>
      </c>
      <c r="E18" s="33">
        <v>222.5</v>
      </c>
      <c r="F18" s="37">
        <v>62.7</v>
      </c>
      <c r="G18" s="37">
        <v>2.4</v>
      </c>
      <c r="H18" s="37">
        <v>1.7</v>
      </c>
      <c r="I18" s="37">
        <v>3.9</v>
      </c>
      <c r="J18" s="37">
        <v>3.7</v>
      </c>
      <c r="K18" s="37">
        <v>2.9</v>
      </c>
      <c r="L18" s="37">
        <v>186.6</v>
      </c>
      <c r="M18" s="37">
        <v>205865.3</v>
      </c>
      <c r="N18" s="37">
        <v>566</v>
      </c>
      <c r="O18" s="37">
        <v>1881.3</v>
      </c>
      <c r="P18" s="37">
        <v>11.9</v>
      </c>
      <c r="Q18" s="37">
        <v>612</v>
      </c>
      <c r="R18" s="37">
        <v>43.1</v>
      </c>
      <c r="S18" s="37">
        <v>72.6</v>
      </c>
      <c r="T18" s="37">
        <v>3</v>
      </c>
      <c r="U18" s="37">
        <v>7.2</v>
      </c>
      <c r="V18" s="37">
        <v>117.8</v>
      </c>
      <c r="W18" s="37">
        <v>10.8</v>
      </c>
      <c r="X18" s="37">
        <v>5.7</v>
      </c>
      <c r="Y18" s="37">
        <v>1.6</v>
      </c>
      <c r="Z18" s="42">
        <v>10</v>
      </c>
    </row>
    <row r="19" spans="1:26" ht="12">
      <c r="A19" s="47"/>
      <c r="B19" s="47"/>
      <c r="C19" s="41"/>
      <c r="D19" s="33"/>
      <c r="E19" s="3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42"/>
    </row>
    <row r="20" spans="1:26" ht="15" customHeight="1">
      <c r="A20" s="44" t="s">
        <v>14</v>
      </c>
      <c r="B20" s="45" t="s">
        <v>52</v>
      </c>
      <c r="C20" s="41" t="s">
        <v>53</v>
      </c>
      <c r="D20" s="33">
        <f>SUM(E20:Y20)</f>
        <v>134667.80000000008</v>
      </c>
      <c r="E20" s="33">
        <v>1</v>
      </c>
      <c r="F20" s="37">
        <v>9.9</v>
      </c>
      <c r="G20" s="37">
        <v>1.2</v>
      </c>
      <c r="H20" s="37">
        <v>2.9</v>
      </c>
      <c r="I20" s="37">
        <v>2.2</v>
      </c>
      <c r="J20" s="37">
        <v>1.2</v>
      </c>
      <c r="K20" s="37">
        <v>1.8</v>
      </c>
      <c r="L20" s="37">
        <v>4.8</v>
      </c>
      <c r="M20" s="37">
        <v>2323.2</v>
      </c>
      <c r="N20" s="37">
        <v>130996.1</v>
      </c>
      <c r="O20" s="37">
        <v>82.7</v>
      </c>
      <c r="P20" s="37">
        <v>14.7</v>
      </c>
      <c r="Q20" s="37">
        <v>575.7</v>
      </c>
      <c r="R20" s="37">
        <v>587.9</v>
      </c>
      <c r="S20" s="37">
        <v>17</v>
      </c>
      <c r="T20" s="37">
        <v>4.1</v>
      </c>
      <c r="U20" s="37">
        <v>3</v>
      </c>
      <c r="V20" s="37">
        <v>33.5</v>
      </c>
      <c r="W20" s="37">
        <v>1.7</v>
      </c>
      <c r="X20" s="37">
        <v>2.1</v>
      </c>
      <c r="Y20" s="37">
        <v>1.1</v>
      </c>
      <c r="Z20" s="42">
        <v>11</v>
      </c>
    </row>
    <row r="21" spans="1:26" ht="15" customHeight="1">
      <c r="A21" s="44"/>
      <c r="B21" s="45" t="s">
        <v>54</v>
      </c>
      <c r="C21" s="41" t="s">
        <v>55</v>
      </c>
      <c r="D21" s="33">
        <f>SUM(E21:Y21)</f>
        <v>129751.80000000002</v>
      </c>
      <c r="E21" s="33">
        <v>5.9</v>
      </c>
      <c r="F21" s="37">
        <v>6.1</v>
      </c>
      <c r="G21" s="37">
        <v>1.5</v>
      </c>
      <c r="H21" s="37">
        <v>5.2</v>
      </c>
      <c r="I21" s="37">
        <v>1.3</v>
      </c>
      <c r="J21" s="37">
        <v>5.3</v>
      </c>
      <c r="K21" s="37">
        <v>1.4</v>
      </c>
      <c r="L21" s="37">
        <v>3.7</v>
      </c>
      <c r="M21" s="37">
        <v>888.9</v>
      </c>
      <c r="N21" s="37">
        <v>128178.8</v>
      </c>
      <c r="O21" s="37">
        <v>39.6</v>
      </c>
      <c r="P21" s="37">
        <v>9.7</v>
      </c>
      <c r="Q21" s="37">
        <v>402.5</v>
      </c>
      <c r="R21" s="37">
        <v>70.1</v>
      </c>
      <c r="S21" s="37">
        <v>40.9</v>
      </c>
      <c r="T21" s="37">
        <v>4.7</v>
      </c>
      <c r="U21" s="37">
        <v>4</v>
      </c>
      <c r="V21" s="37">
        <v>74.6</v>
      </c>
      <c r="W21" s="37">
        <v>3.2</v>
      </c>
      <c r="X21" s="37">
        <v>3.6</v>
      </c>
      <c r="Y21" s="37">
        <v>0.8</v>
      </c>
      <c r="Z21" s="42">
        <v>12</v>
      </c>
    </row>
    <row r="22" spans="1:26" ht="12">
      <c r="A22" s="47"/>
      <c r="B22" s="47"/>
      <c r="C22" s="41"/>
      <c r="D22" s="33"/>
      <c r="E22" s="33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42"/>
    </row>
    <row r="23" spans="1:26" ht="15" customHeight="1">
      <c r="A23" s="48" t="s">
        <v>56</v>
      </c>
      <c r="B23" s="45" t="s">
        <v>57</v>
      </c>
      <c r="C23" s="41" t="s">
        <v>58</v>
      </c>
      <c r="D23" s="33">
        <f>SUM(E23:Y23)</f>
        <v>306452.99999999994</v>
      </c>
      <c r="E23" s="33">
        <v>22.4</v>
      </c>
      <c r="F23" s="37">
        <v>113.8</v>
      </c>
      <c r="G23" s="37">
        <v>8.6</v>
      </c>
      <c r="H23" s="37">
        <v>31.6</v>
      </c>
      <c r="I23" s="37">
        <v>21.2</v>
      </c>
      <c r="J23" s="37">
        <v>10.1</v>
      </c>
      <c r="K23" s="37">
        <v>19.5</v>
      </c>
      <c r="L23" s="37">
        <v>168.8</v>
      </c>
      <c r="M23" s="37">
        <v>2298.1</v>
      </c>
      <c r="N23" s="37">
        <v>98</v>
      </c>
      <c r="O23" s="37">
        <v>297350.5</v>
      </c>
      <c r="P23" s="37">
        <v>879.1</v>
      </c>
      <c r="Q23" s="37">
        <v>4496.6</v>
      </c>
      <c r="R23" s="37">
        <v>309.9</v>
      </c>
      <c r="S23" s="37">
        <v>216.9</v>
      </c>
      <c r="T23" s="37">
        <v>20.6</v>
      </c>
      <c r="U23" s="37">
        <v>37.9</v>
      </c>
      <c r="V23" s="37">
        <v>304.6</v>
      </c>
      <c r="W23" s="37">
        <v>19.5</v>
      </c>
      <c r="X23" s="37">
        <v>20.1</v>
      </c>
      <c r="Y23" s="37">
        <v>5.2</v>
      </c>
      <c r="Z23" s="42">
        <v>13</v>
      </c>
    </row>
    <row r="24" spans="1:26" ht="15" customHeight="1">
      <c r="A24" s="48"/>
      <c r="B24" s="45" t="s">
        <v>59</v>
      </c>
      <c r="C24" s="41" t="s">
        <v>60</v>
      </c>
      <c r="D24" s="33">
        <v>608784.9</v>
      </c>
      <c r="E24" s="33">
        <v>123</v>
      </c>
      <c r="F24" s="37">
        <v>301.1</v>
      </c>
      <c r="G24" s="37">
        <v>20.4</v>
      </c>
      <c r="H24" s="37">
        <v>58.6</v>
      </c>
      <c r="I24" s="37">
        <v>42.6</v>
      </c>
      <c r="J24" s="37">
        <v>18.5</v>
      </c>
      <c r="K24" s="37">
        <v>24.1</v>
      </c>
      <c r="L24" s="37">
        <v>5411.2</v>
      </c>
      <c r="M24" s="37">
        <v>1499.5</v>
      </c>
      <c r="N24" s="37">
        <v>24.3</v>
      </c>
      <c r="O24" s="37">
        <v>598054.7</v>
      </c>
      <c r="P24" s="37">
        <v>892.5</v>
      </c>
      <c r="Q24" s="37">
        <v>1204.5</v>
      </c>
      <c r="R24" s="37">
        <v>225.8</v>
      </c>
      <c r="S24" s="37">
        <v>284.2</v>
      </c>
      <c r="T24" s="37">
        <v>13.8</v>
      </c>
      <c r="U24" s="37">
        <v>41.5</v>
      </c>
      <c r="V24" s="37">
        <v>492.8</v>
      </c>
      <c r="W24" s="37">
        <v>20.2</v>
      </c>
      <c r="X24" s="37">
        <v>21.7</v>
      </c>
      <c r="Y24" s="37">
        <v>9.9</v>
      </c>
      <c r="Z24" s="42">
        <v>14</v>
      </c>
    </row>
    <row r="25" spans="1:26" ht="12">
      <c r="A25" s="47"/>
      <c r="B25" s="47"/>
      <c r="C25" s="41"/>
      <c r="D25" s="33"/>
      <c r="E25" s="3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42"/>
    </row>
    <row r="26" spans="1:26" ht="15" customHeight="1">
      <c r="A26" s="48" t="s">
        <v>61</v>
      </c>
      <c r="B26" s="45" t="s">
        <v>62</v>
      </c>
      <c r="C26" s="41" t="s">
        <v>63</v>
      </c>
      <c r="D26" s="33">
        <f>SUM(E26:Y26)</f>
        <v>127664.8</v>
      </c>
      <c r="E26" s="33">
        <v>3.6</v>
      </c>
      <c r="F26" s="37">
        <v>24.1</v>
      </c>
      <c r="G26" s="37">
        <v>0.6</v>
      </c>
      <c r="H26" s="37">
        <v>2.8</v>
      </c>
      <c r="I26" s="37">
        <v>7.4</v>
      </c>
      <c r="J26" s="37">
        <v>2.8</v>
      </c>
      <c r="K26" s="37">
        <v>2.1</v>
      </c>
      <c r="L26" s="37">
        <v>36.9</v>
      </c>
      <c r="M26" s="37">
        <v>33.2</v>
      </c>
      <c r="N26" s="37">
        <v>12.6</v>
      </c>
      <c r="O26" s="37">
        <v>939</v>
      </c>
      <c r="P26" s="37">
        <v>125109.2</v>
      </c>
      <c r="Q26" s="37">
        <v>1122</v>
      </c>
      <c r="R26" s="37">
        <v>172.9</v>
      </c>
      <c r="S26" s="37">
        <v>57.3</v>
      </c>
      <c r="T26" s="37">
        <v>2.6</v>
      </c>
      <c r="U26" s="37">
        <v>17.8</v>
      </c>
      <c r="V26" s="37">
        <v>109</v>
      </c>
      <c r="W26" s="37">
        <v>3.8</v>
      </c>
      <c r="X26" s="37">
        <v>3.2</v>
      </c>
      <c r="Y26" s="37">
        <v>1.9</v>
      </c>
      <c r="Z26" s="42">
        <v>15</v>
      </c>
    </row>
    <row r="27" spans="1:26" ht="15" customHeight="1">
      <c r="A27" s="48"/>
      <c r="B27" s="45" t="s">
        <v>64</v>
      </c>
      <c r="C27" s="41" t="s">
        <v>65</v>
      </c>
      <c r="D27" s="33">
        <f>SUM(E27:Y27)</f>
        <v>121514.1</v>
      </c>
      <c r="E27" s="33">
        <v>10.2</v>
      </c>
      <c r="F27" s="37">
        <v>105.3</v>
      </c>
      <c r="G27" s="37">
        <v>3.2</v>
      </c>
      <c r="H27" s="37">
        <v>7.5</v>
      </c>
      <c r="I27" s="37">
        <v>5.4</v>
      </c>
      <c r="J27" s="37">
        <v>4.8</v>
      </c>
      <c r="K27" s="37">
        <v>3.3</v>
      </c>
      <c r="L27" s="37">
        <v>1027.5</v>
      </c>
      <c r="M27" s="37">
        <v>21.7</v>
      </c>
      <c r="N27" s="37">
        <v>11.8</v>
      </c>
      <c r="O27" s="37">
        <v>832.6</v>
      </c>
      <c r="P27" s="37">
        <v>118879.8</v>
      </c>
      <c r="Q27" s="37">
        <v>290.1</v>
      </c>
      <c r="R27" s="37">
        <v>113</v>
      </c>
      <c r="S27" s="37">
        <v>61.8</v>
      </c>
      <c r="T27" s="37">
        <v>3.4</v>
      </c>
      <c r="U27" s="37">
        <v>13.4</v>
      </c>
      <c r="V27" s="37">
        <v>103.6</v>
      </c>
      <c r="W27" s="37">
        <v>8.5</v>
      </c>
      <c r="X27" s="37">
        <v>5.3</v>
      </c>
      <c r="Y27" s="37">
        <v>1.9</v>
      </c>
      <c r="Z27" s="42">
        <v>16</v>
      </c>
    </row>
    <row r="28" spans="1:26" ht="12">
      <c r="A28" s="47"/>
      <c r="B28" s="47"/>
      <c r="C28" s="41"/>
      <c r="D28" s="33"/>
      <c r="E28" s="3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42"/>
    </row>
    <row r="29" spans="1:26" ht="15" customHeight="1">
      <c r="A29" s="48" t="s">
        <v>66</v>
      </c>
      <c r="B29" s="45" t="s">
        <v>67</v>
      </c>
      <c r="C29" s="41" t="s">
        <v>68</v>
      </c>
      <c r="D29" s="33">
        <f>SUM(E29:Y29)</f>
        <v>3740581.1000000006</v>
      </c>
      <c r="E29" s="33">
        <v>268.9</v>
      </c>
      <c r="F29" s="37">
        <v>702.5</v>
      </c>
      <c r="G29" s="37">
        <v>79.4</v>
      </c>
      <c r="H29" s="37">
        <v>286.4</v>
      </c>
      <c r="I29" s="37">
        <v>188</v>
      </c>
      <c r="J29" s="37">
        <v>151.6</v>
      </c>
      <c r="K29" s="37">
        <v>314.8</v>
      </c>
      <c r="L29" s="37">
        <v>328.9</v>
      </c>
      <c r="M29" s="37">
        <v>1252.1</v>
      </c>
      <c r="N29" s="37">
        <v>618.5</v>
      </c>
      <c r="O29" s="37">
        <v>2338.8</v>
      </c>
      <c r="P29" s="37">
        <v>608.8</v>
      </c>
      <c r="Q29" s="37">
        <v>3599827.8</v>
      </c>
      <c r="R29" s="37">
        <v>119503.5</v>
      </c>
      <c r="S29" s="37">
        <v>8063.1</v>
      </c>
      <c r="T29" s="37">
        <v>289</v>
      </c>
      <c r="U29" s="37">
        <v>1715.2</v>
      </c>
      <c r="V29" s="37">
        <v>3627.2</v>
      </c>
      <c r="W29" s="37">
        <v>148.6</v>
      </c>
      <c r="X29" s="37">
        <v>184.2</v>
      </c>
      <c r="Y29" s="37">
        <v>83.8</v>
      </c>
      <c r="Z29" s="42">
        <v>17</v>
      </c>
    </row>
    <row r="30" spans="1:26" ht="15" customHeight="1">
      <c r="A30" s="48"/>
      <c r="B30" s="45" t="s">
        <v>69</v>
      </c>
      <c r="C30" s="41" t="s">
        <v>70</v>
      </c>
      <c r="D30" s="33">
        <f>SUM(E30:Y30)</f>
        <v>1461676.1</v>
      </c>
      <c r="E30" s="33">
        <v>191.8</v>
      </c>
      <c r="F30" s="37">
        <v>116.1</v>
      </c>
      <c r="G30" s="37">
        <v>22</v>
      </c>
      <c r="H30" s="37">
        <v>58</v>
      </c>
      <c r="I30" s="37">
        <v>49</v>
      </c>
      <c r="J30" s="37">
        <v>21.2</v>
      </c>
      <c r="K30" s="37">
        <v>82.9</v>
      </c>
      <c r="L30" s="37">
        <v>113.8</v>
      </c>
      <c r="M30" s="37">
        <v>862.9</v>
      </c>
      <c r="N30" s="37">
        <v>359.7</v>
      </c>
      <c r="O30" s="37">
        <v>3362.3</v>
      </c>
      <c r="P30" s="37">
        <v>803.3</v>
      </c>
      <c r="Q30" s="37">
        <v>1439701.3</v>
      </c>
      <c r="R30" s="37">
        <v>13363.6</v>
      </c>
      <c r="S30" s="37">
        <v>1374.9</v>
      </c>
      <c r="T30" s="37">
        <v>94.5</v>
      </c>
      <c r="U30" s="37">
        <v>245.8</v>
      </c>
      <c r="V30" s="37">
        <v>732.6</v>
      </c>
      <c r="W30" s="37">
        <v>55.1</v>
      </c>
      <c r="X30" s="37">
        <v>50.9</v>
      </c>
      <c r="Y30" s="37">
        <v>14.4</v>
      </c>
      <c r="Z30" s="42">
        <v>18</v>
      </c>
    </row>
    <row r="31" spans="1:26" ht="12">
      <c r="A31" s="47"/>
      <c r="B31" s="47"/>
      <c r="C31" s="41"/>
      <c r="D31" s="33"/>
      <c r="E31" s="33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42"/>
    </row>
    <row r="32" spans="1:26" ht="12" customHeight="1">
      <c r="A32" s="48" t="s">
        <v>71</v>
      </c>
      <c r="B32" s="45" t="s">
        <v>72</v>
      </c>
      <c r="C32" s="41" t="s">
        <v>73</v>
      </c>
      <c r="D32" s="33">
        <f>SUM(E32:Y32)</f>
        <v>190054.29999999996</v>
      </c>
      <c r="E32" s="33">
        <v>6.2</v>
      </c>
      <c r="F32" s="37">
        <v>15.9</v>
      </c>
      <c r="G32" s="37">
        <v>1.4</v>
      </c>
      <c r="H32" s="37">
        <v>2.5</v>
      </c>
      <c r="I32" s="37">
        <v>5.4</v>
      </c>
      <c r="J32" s="37">
        <v>3.7</v>
      </c>
      <c r="K32" s="37">
        <v>4.9</v>
      </c>
      <c r="L32" s="37">
        <v>8.4</v>
      </c>
      <c r="M32" s="37">
        <v>17.8</v>
      </c>
      <c r="N32" s="37">
        <v>4.4</v>
      </c>
      <c r="O32" s="37">
        <v>52.4</v>
      </c>
      <c r="P32" s="37">
        <v>15.9</v>
      </c>
      <c r="Q32" s="37">
        <v>5808.9</v>
      </c>
      <c r="R32" s="37">
        <v>180372.8</v>
      </c>
      <c r="S32" s="37">
        <v>2942.3</v>
      </c>
      <c r="T32" s="37">
        <v>31.5</v>
      </c>
      <c r="U32" s="37">
        <v>601.7</v>
      </c>
      <c r="V32" s="37">
        <v>128.2</v>
      </c>
      <c r="W32" s="37">
        <v>11.8</v>
      </c>
      <c r="X32" s="37">
        <v>15.4</v>
      </c>
      <c r="Y32" s="37">
        <v>2.8</v>
      </c>
      <c r="Z32" s="42">
        <v>19</v>
      </c>
    </row>
    <row r="33" spans="1:26" ht="12" customHeight="1">
      <c r="A33" s="48"/>
      <c r="B33" s="45" t="s">
        <v>74</v>
      </c>
      <c r="C33" s="41" t="s">
        <v>75</v>
      </c>
      <c r="D33" s="33">
        <f>SUM(E33:Y33)</f>
        <v>860356.2000000001</v>
      </c>
      <c r="E33" s="33">
        <v>62.5</v>
      </c>
      <c r="F33" s="37">
        <v>127.6</v>
      </c>
      <c r="G33" s="37">
        <v>29</v>
      </c>
      <c r="H33" s="37">
        <v>63</v>
      </c>
      <c r="I33" s="37">
        <v>39.9</v>
      </c>
      <c r="J33" s="37">
        <v>29.5</v>
      </c>
      <c r="K33" s="37">
        <v>31.4</v>
      </c>
      <c r="L33" s="37">
        <v>81.4</v>
      </c>
      <c r="M33" s="37">
        <v>66.1</v>
      </c>
      <c r="N33" s="37">
        <v>86.6</v>
      </c>
      <c r="O33" s="37">
        <v>415.7</v>
      </c>
      <c r="P33" s="37">
        <v>249</v>
      </c>
      <c r="Q33" s="37">
        <v>62675.2</v>
      </c>
      <c r="R33" s="37">
        <v>787934.6</v>
      </c>
      <c r="S33" s="37">
        <v>3499.9</v>
      </c>
      <c r="T33" s="37">
        <v>111.9</v>
      </c>
      <c r="U33" s="37">
        <v>2364.9</v>
      </c>
      <c r="V33" s="37">
        <v>2098.6</v>
      </c>
      <c r="W33" s="37">
        <v>105.3</v>
      </c>
      <c r="X33" s="37">
        <v>163.2</v>
      </c>
      <c r="Y33" s="37">
        <v>120.9</v>
      </c>
      <c r="Z33" s="42">
        <v>20</v>
      </c>
    </row>
    <row r="34" spans="1:26" ht="12" customHeight="1">
      <c r="A34" s="49"/>
      <c r="B34" s="45" t="s">
        <v>76</v>
      </c>
      <c r="C34" s="41" t="s">
        <v>77</v>
      </c>
      <c r="D34" s="33">
        <v>224436.1</v>
      </c>
      <c r="E34" s="33">
        <v>1.3</v>
      </c>
      <c r="F34" s="37">
        <v>17.9</v>
      </c>
      <c r="G34" s="37">
        <v>1.9</v>
      </c>
      <c r="H34" s="37">
        <v>3.1</v>
      </c>
      <c r="I34" s="37">
        <v>1.5</v>
      </c>
      <c r="J34" s="37">
        <v>4.6</v>
      </c>
      <c r="K34" s="37">
        <v>1.2</v>
      </c>
      <c r="L34" s="37">
        <v>4.2</v>
      </c>
      <c r="M34" s="37">
        <v>5.8</v>
      </c>
      <c r="N34" s="37">
        <v>4.2</v>
      </c>
      <c r="O34" s="37">
        <v>28</v>
      </c>
      <c r="P34" s="37">
        <v>10.9</v>
      </c>
      <c r="Q34" s="37">
        <v>48926.2</v>
      </c>
      <c r="R34" s="37">
        <v>172386.8</v>
      </c>
      <c r="S34" s="37">
        <v>2803.2</v>
      </c>
      <c r="T34" s="37">
        <v>15.3</v>
      </c>
      <c r="U34" s="37">
        <v>36.9</v>
      </c>
      <c r="V34" s="37">
        <v>148.6</v>
      </c>
      <c r="W34" s="37">
        <v>18.3</v>
      </c>
      <c r="X34" s="37">
        <v>11.9</v>
      </c>
      <c r="Y34" s="37">
        <v>44.3</v>
      </c>
      <c r="Z34" s="42">
        <v>21</v>
      </c>
    </row>
    <row r="35" spans="1:26" ht="12" customHeight="1">
      <c r="A35" s="49"/>
      <c r="B35" s="45" t="s">
        <v>78</v>
      </c>
      <c r="C35" s="41" t="s">
        <v>79</v>
      </c>
      <c r="D35" s="33">
        <f>SUM(E35:Y35)</f>
        <v>216641.40000000002</v>
      </c>
      <c r="E35" s="33">
        <v>2.7</v>
      </c>
      <c r="F35" s="37">
        <v>4.6</v>
      </c>
      <c r="G35" s="37">
        <v>5.3</v>
      </c>
      <c r="H35" s="37">
        <v>1.8</v>
      </c>
      <c r="I35" s="37">
        <v>1.6</v>
      </c>
      <c r="J35" s="37">
        <v>6.7</v>
      </c>
      <c r="K35" s="37">
        <v>6.7</v>
      </c>
      <c r="L35" s="37">
        <v>6.3</v>
      </c>
      <c r="M35" s="37">
        <v>9</v>
      </c>
      <c r="N35" s="37">
        <v>562.8</v>
      </c>
      <c r="O35" s="37">
        <v>39.6</v>
      </c>
      <c r="P35" s="37">
        <v>10.1</v>
      </c>
      <c r="Q35" s="37">
        <v>15456.8</v>
      </c>
      <c r="R35" s="37">
        <v>198000.6</v>
      </c>
      <c r="S35" s="37">
        <v>2337.2</v>
      </c>
      <c r="T35" s="37">
        <v>15.6</v>
      </c>
      <c r="U35" s="37">
        <v>46.7</v>
      </c>
      <c r="V35" s="37">
        <v>113.3</v>
      </c>
      <c r="W35" s="37">
        <v>7</v>
      </c>
      <c r="X35" s="37">
        <v>5.7</v>
      </c>
      <c r="Y35" s="37">
        <v>1.3</v>
      </c>
      <c r="Z35" s="42">
        <v>22</v>
      </c>
    </row>
    <row r="36" spans="1:26" ht="12">
      <c r="A36" s="47"/>
      <c r="B36" s="47"/>
      <c r="C36" s="41"/>
      <c r="D36" s="33"/>
      <c r="E36" s="33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42"/>
    </row>
    <row r="37" spans="1:26" ht="12">
      <c r="A37" s="48" t="s">
        <v>80</v>
      </c>
      <c r="B37" s="45" t="s">
        <v>81</v>
      </c>
      <c r="C37" s="41" t="s">
        <v>82</v>
      </c>
      <c r="D37" s="33">
        <v>341397.8</v>
      </c>
      <c r="E37" s="33">
        <v>8</v>
      </c>
      <c r="F37" s="37">
        <v>19.6</v>
      </c>
      <c r="G37" s="37">
        <v>4.1</v>
      </c>
      <c r="H37" s="37">
        <v>9.6</v>
      </c>
      <c r="I37" s="37">
        <v>12.2</v>
      </c>
      <c r="J37" s="37">
        <v>9.8</v>
      </c>
      <c r="K37" s="37">
        <v>11.6</v>
      </c>
      <c r="L37" s="37">
        <v>12.3</v>
      </c>
      <c r="M37" s="37">
        <v>19.4</v>
      </c>
      <c r="N37" s="37">
        <v>6.3</v>
      </c>
      <c r="O37" s="37">
        <v>68.2</v>
      </c>
      <c r="P37" s="37">
        <v>12.3</v>
      </c>
      <c r="Q37" s="37">
        <v>1047.9</v>
      </c>
      <c r="R37" s="37">
        <v>2069.9</v>
      </c>
      <c r="S37" s="37">
        <v>335970.9</v>
      </c>
      <c r="T37" s="37">
        <v>858.8</v>
      </c>
      <c r="U37" s="37">
        <v>757.6</v>
      </c>
      <c r="V37" s="37">
        <v>321.2</v>
      </c>
      <c r="W37" s="37">
        <v>39.1</v>
      </c>
      <c r="X37" s="37">
        <v>30</v>
      </c>
      <c r="Y37" s="37">
        <v>9</v>
      </c>
      <c r="Z37" s="42">
        <v>23</v>
      </c>
    </row>
    <row r="38" spans="1:26" ht="12">
      <c r="A38" s="48"/>
      <c r="B38" s="45" t="s">
        <v>83</v>
      </c>
      <c r="C38" s="41" t="s">
        <v>84</v>
      </c>
      <c r="D38" s="33">
        <f>SUM(E38:Y38)</f>
        <v>735660.7000000001</v>
      </c>
      <c r="E38" s="33">
        <v>44</v>
      </c>
      <c r="F38" s="37">
        <v>194.4</v>
      </c>
      <c r="G38" s="37">
        <v>12.2</v>
      </c>
      <c r="H38" s="37">
        <v>31.2</v>
      </c>
      <c r="I38" s="37">
        <v>58.8</v>
      </c>
      <c r="J38" s="37">
        <v>16.2</v>
      </c>
      <c r="K38" s="37">
        <v>18.3</v>
      </c>
      <c r="L38" s="37">
        <v>57.6</v>
      </c>
      <c r="M38" s="37">
        <v>54.9</v>
      </c>
      <c r="N38" s="37">
        <v>31.5</v>
      </c>
      <c r="O38" s="37">
        <v>221.5</v>
      </c>
      <c r="P38" s="37">
        <v>29.3</v>
      </c>
      <c r="Q38" s="37">
        <v>1290.7</v>
      </c>
      <c r="R38" s="37">
        <v>575.2</v>
      </c>
      <c r="S38" s="37">
        <v>687807.4</v>
      </c>
      <c r="T38" s="37">
        <v>15850</v>
      </c>
      <c r="U38" s="37">
        <v>241.8</v>
      </c>
      <c r="V38" s="37">
        <v>27570.3</v>
      </c>
      <c r="W38" s="37">
        <v>1140.2</v>
      </c>
      <c r="X38" s="37">
        <v>335.2</v>
      </c>
      <c r="Y38" s="37">
        <v>80</v>
      </c>
      <c r="Z38" s="42">
        <v>24</v>
      </c>
    </row>
    <row r="39" spans="1:26" ht="12">
      <c r="A39" s="49"/>
      <c r="B39" s="45" t="s">
        <v>85</v>
      </c>
      <c r="C39" s="41" t="s">
        <v>86</v>
      </c>
      <c r="D39" s="33">
        <f>SUM(E39:Y39)</f>
        <v>1699964.2</v>
      </c>
      <c r="E39" s="33">
        <v>36</v>
      </c>
      <c r="F39" s="37">
        <v>129.9</v>
      </c>
      <c r="G39" s="37">
        <v>19.5</v>
      </c>
      <c r="H39" s="37">
        <v>66</v>
      </c>
      <c r="I39" s="37">
        <v>51</v>
      </c>
      <c r="J39" s="37">
        <v>34.8</v>
      </c>
      <c r="K39" s="37">
        <v>55.8</v>
      </c>
      <c r="L39" s="37">
        <v>77</v>
      </c>
      <c r="M39" s="37">
        <v>85.5</v>
      </c>
      <c r="N39" s="37">
        <v>17.7</v>
      </c>
      <c r="O39" s="37">
        <v>187.8</v>
      </c>
      <c r="P39" s="37">
        <v>69.2</v>
      </c>
      <c r="Q39" s="37">
        <v>2796.8</v>
      </c>
      <c r="R39" s="37">
        <v>2971.5</v>
      </c>
      <c r="S39" s="37">
        <v>1687816.2</v>
      </c>
      <c r="T39" s="37">
        <v>1118.9</v>
      </c>
      <c r="U39" s="37">
        <v>1069.6</v>
      </c>
      <c r="V39" s="37">
        <v>2921.7</v>
      </c>
      <c r="W39" s="37">
        <v>181.4</v>
      </c>
      <c r="X39" s="37">
        <v>199.6</v>
      </c>
      <c r="Y39" s="37">
        <v>58.3</v>
      </c>
      <c r="Z39" s="42">
        <v>25</v>
      </c>
    </row>
    <row r="40" spans="1:26" ht="12">
      <c r="A40" s="49"/>
      <c r="B40" s="45" t="s">
        <v>87</v>
      </c>
      <c r="C40" s="41" t="s">
        <v>88</v>
      </c>
      <c r="D40" s="33">
        <f>SUM(E40:Y40)</f>
        <v>337552.99999999994</v>
      </c>
      <c r="E40" s="33">
        <v>2.6</v>
      </c>
      <c r="F40" s="37">
        <v>5.3</v>
      </c>
      <c r="G40" s="37">
        <v>1.1</v>
      </c>
      <c r="H40" s="37">
        <v>1.8</v>
      </c>
      <c r="I40" s="37">
        <v>1.3</v>
      </c>
      <c r="J40" s="37">
        <v>1.3</v>
      </c>
      <c r="K40" s="37">
        <v>1.4</v>
      </c>
      <c r="L40" s="37">
        <v>3.4</v>
      </c>
      <c r="M40" s="37">
        <v>9.6</v>
      </c>
      <c r="N40" s="37">
        <v>2.4</v>
      </c>
      <c r="O40" s="37">
        <v>23.6</v>
      </c>
      <c r="P40" s="37">
        <v>8.3</v>
      </c>
      <c r="Q40" s="37">
        <v>4302.6</v>
      </c>
      <c r="R40" s="37">
        <v>5966</v>
      </c>
      <c r="S40" s="37">
        <v>326892.1</v>
      </c>
      <c r="T40" s="37">
        <v>31.6</v>
      </c>
      <c r="U40" s="37">
        <v>46.5</v>
      </c>
      <c r="V40" s="37">
        <v>188.8</v>
      </c>
      <c r="W40" s="37">
        <v>19.8</v>
      </c>
      <c r="X40" s="37">
        <v>35.2</v>
      </c>
      <c r="Y40" s="37">
        <v>8.3</v>
      </c>
      <c r="Z40" s="42">
        <v>26</v>
      </c>
    </row>
    <row r="41" spans="1:26" ht="12">
      <c r="A41" s="47"/>
      <c r="B41" s="47"/>
      <c r="C41" s="41"/>
      <c r="D41" s="33"/>
      <c r="E41" s="33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42"/>
    </row>
    <row r="42" spans="1:26" ht="12">
      <c r="A42" s="48" t="s">
        <v>89</v>
      </c>
      <c r="B42" s="45" t="s">
        <v>90</v>
      </c>
      <c r="C42" s="41" t="s">
        <v>91</v>
      </c>
      <c r="D42" s="33">
        <f>SUM(E42:Y42)</f>
        <v>151699</v>
      </c>
      <c r="E42" s="33">
        <v>0.4</v>
      </c>
      <c r="F42" s="37">
        <v>2.1</v>
      </c>
      <c r="G42" s="37">
        <v>0.4</v>
      </c>
      <c r="H42" s="37">
        <v>0.8</v>
      </c>
      <c r="I42" s="37">
        <v>1.1</v>
      </c>
      <c r="J42" s="37">
        <v>0.5</v>
      </c>
      <c r="K42" s="37">
        <v>0.7</v>
      </c>
      <c r="L42" s="37">
        <v>2.6</v>
      </c>
      <c r="M42" s="37">
        <v>6.5</v>
      </c>
      <c r="N42" s="37">
        <v>2.4</v>
      </c>
      <c r="O42" s="37">
        <v>8.3</v>
      </c>
      <c r="P42" s="37">
        <v>0.9</v>
      </c>
      <c r="Q42" s="37">
        <v>68.9</v>
      </c>
      <c r="R42" s="37">
        <v>26.1</v>
      </c>
      <c r="S42" s="37">
        <v>15677.1</v>
      </c>
      <c r="T42" s="37">
        <v>128258.4</v>
      </c>
      <c r="U42" s="37">
        <v>36</v>
      </c>
      <c r="V42" s="37">
        <v>7003.7</v>
      </c>
      <c r="W42" s="37">
        <v>547.3</v>
      </c>
      <c r="X42" s="37">
        <v>48.1</v>
      </c>
      <c r="Y42" s="37">
        <v>6.7</v>
      </c>
      <c r="Z42" s="42">
        <v>27</v>
      </c>
    </row>
    <row r="43" spans="1:26" ht="12">
      <c r="A43" s="48"/>
      <c r="B43" s="45" t="s">
        <v>92</v>
      </c>
      <c r="C43" s="41" t="s">
        <v>93</v>
      </c>
      <c r="D43" s="33">
        <f>SUM(E43:Y43)</f>
        <v>389257.9</v>
      </c>
      <c r="E43" s="33">
        <v>2.9</v>
      </c>
      <c r="F43" s="37">
        <v>9</v>
      </c>
      <c r="G43" s="37">
        <v>2</v>
      </c>
      <c r="H43" s="37">
        <v>2.8</v>
      </c>
      <c r="I43" s="37">
        <v>3.4</v>
      </c>
      <c r="J43" s="37">
        <v>1.9</v>
      </c>
      <c r="K43" s="37">
        <v>2.1</v>
      </c>
      <c r="L43" s="37">
        <v>2.9</v>
      </c>
      <c r="M43" s="37">
        <v>8.1</v>
      </c>
      <c r="N43" s="37">
        <v>6.4</v>
      </c>
      <c r="O43" s="37">
        <v>26.1</v>
      </c>
      <c r="P43" s="37">
        <v>5.1</v>
      </c>
      <c r="Q43" s="37">
        <v>314.6</v>
      </c>
      <c r="R43" s="37">
        <v>148.2</v>
      </c>
      <c r="S43" s="37">
        <v>2182.2</v>
      </c>
      <c r="T43" s="37">
        <v>379220.7</v>
      </c>
      <c r="U43" s="37">
        <v>2054.8</v>
      </c>
      <c r="V43" s="37">
        <v>3448.7</v>
      </c>
      <c r="W43" s="37">
        <v>1739</v>
      </c>
      <c r="X43" s="37">
        <v>68.5</v>
      </c>
      <c r="Y43" s="37">
        <v>8.5</v>
      </c>
      <c r="Z43" s="42">
        <v>28</v>
      </c>
    </row>
    <row r="44" spans="1:26" ht="12">
      <c r="A44" s="47"/>
      <c r="B44" s="47"/>
      <c r="C44" s="41"/>
      <c r="D44" s="33"/>
      <c r="E44" s="33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42"/>
    </row>
    <row r="45" spans="1:26" ht="12" customHeight="1">
      <c r="A45" s="48" t="s">
        <v>94</v>
      </c>
      <c r="B45" s="45" t="s">
        <v>95</v>
      </c>
      <c r="C45" s="41" t="s">
        <v>96</v>
      </c>
      <c r="D45" s="33">
        <f>SUM(E45:Y45)</f>
        <v>440006</v>
      </c>
      <c r="E45" s="33">
        <v>1.6</v>
      </c>
      <c r="F45" s="37">
        <v>9.3</v>
      </c>
      <c r="G45" s="37">
        <v>1</v>
      </c>
      <c r="H45" s="37">
        <v>2.2</v>
      </c>
      <c r="I45" s="37">
        <v>2.2</v>
      </c>
      <c r="J45" s="37">
        <v>0.8</v>
      </c>
      <c r="K45" s="37">
        <v>2.2</v>
      </c>
      <c r="L45" s="37">
        <v>3.8</v>
      </c>
      <c r="M45" s="37">
        <v>9.3</v>
      </c>
      <c r="N45" s="37">
        <v>2.2</v>
      </c>
      <c r="O45" s="37">
        <v>17.8</v>
      </c>
      <c r="P45" s="37">
        <v>3.9</v>
      </c>
      <c r="Q45" s="37">
        <v>199.4</v>
      </c>
      <c r="R45" s="37">
        <v>102.9</v>
      </c>
      <c r="S45" s="37">
        <v>282</v>
      </c>
      <c r="T45" s="37">
        <v>1745.1</v>
      </c>
      <c r="U45" s="37">
        <v>431885</v>
      </c>
      <c r="V45" s="37">
        <v>3124.3</v>
      </c>
      <c r="W45" s="37">
        <v>979</v>
      </c>
      <c r="X45" s="37">
        <v>1593.6</v>
      </c>
      <c r="Y45" s="37">
        <v>38.4</v>
      </c>
      <c r="Z45" s="42">
        <v>29</v>
      </c>
    </row>
    <row r="46" spans="1:26" ht="12">
      <c r="A46" s="48"/>
      <c r="B46" s="45" t="s">
        <v>97</v>
      </c>
      <c r="C46" s="41" t="s">
        <v>98</v>
      </c>
      <c r="D46" s="33">
        <v>258510.3</v>
      </c>
      <c r="E46" s="33">
        <v>2</v>
      </c>
      <c r="F46" s="37">
        <v>4.7</v>
      </c>
      <c r="G46" s="37">
        <v>0.6</v>
      </c>
      <c r="H46" s="37">
        <v>2.2</v>
      </c>
      <c r="I46" s="37">
        <v>1.3</v>
      </c>
      <c r="J46" s="37">
        <v>1.3</v>
      </c>
      <c r="K46" s="37">
        <v>3.1</v>
      </c>
      <c r="L46" s="37">
        <v>2.9</v>
      </c>
      <c r="M46" s="37">
        <v>3.9</v>
      </c>
      <c r="N46" s="37">
        <v>2.1</v>
      </c>
      <c r="O46" s="37">
        <v>18</v>
      </c>
      <c r="P46" s="37">
        <v>6.5</v>
      </c>
      <c r="Q46" s="37">
        <v>285.1</v>
      </c>
      <c r="R46" s="37">
        <v>117.6</v>
      </c>
      <c r="S46" s="37">
        <v>659.6</v>
      </c>
      <c r="T46" s="37">
        <v>254.1</v>
      </c>
      <c r="U46" s="37">
        <v>256745</v>
      </c>
      <c r="V46" s="37">
        <v>303.2</v>
      </c>
      <c r="W46" s="37">
        <v>35.1</v>
      </c>
      <c r="X46" s="37">
        <v>36</v>
      </c>
      <c r="Y46" s="37">
        <v>16</v>
      </c>
      <c r="Z46" s="42">
        <v>30</v>
      </c>
    </row>
    <row r="47" spans="1:26" ht="12">
      <c r="A47" s="49"/>
      <c r="B47" s="45" t="s">
        <v>99</v>
      </c>
      <c r="C47" s="41" t="s">
        <v>100</v>
      </c>
      <c r="D47" s="33">
        <f>SUM(E47:Y47)</f>
        <v>222295.7</v>
      </c>
      <c r="E47" s="33">
        <v>4.1</v>
      </c>
      <c r="F47" s="37">
        <v>5.8</v>
      </c>
      <c r="G47" s="37">
        <v>0.6</v>
      </c>
      <c r="H47" s="37">
        <v>2.8</v>
      </c>
      <c r="I47" s="37">
        <v>3.7</v>
      </c>
      <c r="J47" s="37">
        <v>1</v>
      </c>
      <c r="K47" s="37">
        <v>2.4</v>
      </c>
      <c r="L47" s="37">
        <v>4.8</v>
      </c>
      <c r="M47" s="37">
        <v>13.8</v>
      </c>
      <c r="N47" s="37">
        <v>1.7</v>
      </c>
      <c r="O47" s="37">
        <v>27.9</v>
      </c>
      <c r="P47" s="37">
        <v>8.6</v>
      </c>
      <c r="Q47" s="37">
        <v>892.3</v>
      </c>
      <c r="R47" s="37">
        <v>379.7</v>
      </c>
      <c r="S47" s="37">
        <v>606.1</v>
      </c>
      <c r="T47" s="37">
        <v>66.2</v>
      </c>
      <c r="U47" s="37">
        <v>219802</v>
      </c>
      <c r="V47" s="37">
        <v>403.6</v>
      </c>
      <c r="W47" s="37">
        <v>26</v>
      </c>
      <c r="X47" s="37">
        <v>30.9</v>
      </c>
      <c r="Y47" s="37">
        <v>11.7</v>
      </c>
      <c r="Z47" s="42">
        <v>31</v>
      </c>
    </row>
    <row r="48" spans="1:26" ht="12">
      <c r="A48" s="49"/>
      <c r="B48" s="45" t="s">
        <v>101</v>
      </c>
      <c r="C48" s="41" t="s">
        <v>102</v>
      </c>
      <c r="D48" s="33">
        <f>SUM(E48:Y48)</f>
        <v>117459.1</v>
      </c>
      <c r="E48" s="33">
        <v>1.6</v>
      </c>
      <c r="F48" s="37">
        <v>2.9</v>
      </c>
      <c r="G48" s="37">
        <v>3.7</v>
      </c>
      <c r="H48" s="37">
        <v>4</v>
      </c>
      <c r="I48" s="37">
        <v>0.6</v>
      </c>
      <c r="J48" s="37">
        <v>1.3</v>
      </c>
      <c r="K48" s="37">
        <v>1.2</v>
      </c>
      <c r="L48" s="37">
        <v>7.2</v>
      </c>
      <c r="M48" s="37">
        <v>5.5</v>
      </c>
      <c r="N48" s="37">
        <v>1</v>
      </c>
      <c r="O48" s="37">
        <v>15.7</v>
      </c>
      <c r="P48" s="37">
        <v>12.2</v>
      </c>
      <c r="Q48" s="37">
        <v>584.2</v>
      </c>
      <c r="R48" s="37">
        <v>2450</v>
      </c>
      <c r="S48" s="37">
        <v>567.8</v>
      </c>
      <c r="T48" s="37">
        <v>25.4</v>
      </c>
      <c r="U48" s="37">
        <v>113485.8</v>
      </c>
      <c r="V48" s="37">
        <v>257.5</v>
      </c>
      <c r="W48" s="37">
        <v>15.5</v>
      </c>
      <c r="X48" s="37">
        <v>11.6</v>
      </c>
      <c r="Y48" s="37">
        <v>4.4</v>
      </c>
      <c r="Z48" s="42">
        <v>32</v>
      </c>
    </row>
    <row r="49" spans="1:26" ht="12">
      <c r="A49" s="47"/>
      <c r="B49" s="47"/>
      <c r="C49" s="41"/>
      <c r="D49" s="33"/>
      <c r="E49" s="33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42"/>
    </row>
    <row r="50" spans="1:26" ht="12">
      <c r="A50" s="48" t="s">
        <v>103</v>
      </c>
      <c r="B50" s="45" t="s">
        <v>104</v>
      </c>
      <c r="C50" s="41" t="s">
        <v>105</v>
      </c>
      <c r="D50" s="33">
        <f>SUM(E50:Y50)</f>
        <v>825098.6</v>
      </c>
      <c r="E50" s="33">
        <v>3.7</v>
      </c>
      <c r="F50" s="37">
        <v>15</v>
      </c>
      <c r="G50" s="37">
        <v>2.3</v>
      </c>
      <c r="H50" s="37">
        <v>3.6</v>
      </c>
      <c r="I50" s="37">
        <v>4.4</v>
      </c>
      <c r="J50" s="37">
        <v>2.1</v>
      </c>
      <c r="K50" s="37">
        <v>6.6</v>
      </c>
      <c r="L50" s="37">
        <v>7.4</v>
      </c>
      <c r="M50" s="37">
        <v>9.7</v>
      </c>
      <c r="N50" s="37">
        <v>3.1</v>
      </c>
      <c r="O50" s="37">
        <v>24.4</v>
      </c>
      <c r="P50" s="37">
        <v>4</v>
      </c>
      <c r="Q50" s="37">
        <v>392.7</v>
      </c>
      <c r="R50" s="37">
        <v>49</v>
      </c>
      <c r="S50" s="37">
        <v>468.7</v>
      </c>
      <c r="T50" s="37">
        <v>306.2</v>
      </c>
      <c r="U50" s="37">
        <v>94.1</v>
      </c>
      <c r="V50" s="37">
        <v>810173.7</v>
      </c>
      <c r="W50" s="37">
        <v>13274.6</v>
      </c>
      <c r="X50" s="37">
        <v>236.3</v>
      </c>
      <c r="Y50" s="37">
        <v>17</v>
      </c>
      <c r="Z50" s="42">
        <v>33</v>
      </c>
    </row>
    <row r="51" spans="1:26" ht="12">
      <c r="A51" s="48"/>
      <c r="B51" s="45" t="s">
        <v>106</v>
      </c>
      <c r="C51" s="41" t="s">
        <v>107</v>
      </c>
      <c r="D51" s="33">
        <f>SUM(E51:Y51)</f>
        <v>8207173.7</v>
      </c>
      <c r="E51" s="33">
        <v>127.8</v>
      </c>
      <c r="F51" s="37">
        <v>733.8</v>
      </c>
      <c r="G51" s="37">
        <v>52.8</v>
      </c>
      <c r="H51" s="37">
        <v>128.3</v>
      </c>
      <c r="I51" s="37">
        <v>150.3</v>
      </c>
      <c r="J51" s="37">
        <v>92.2</v>
      </c>
      <c r="K51" s="37">
        <v>195.4</v>
      </c>
      <c r="L51" s="37">
        <v>198.4</v>
      </c>
      <c r="M51" s="37">
        <v>258.2</v>
      </c>
      <c r="N51" s="37">
        <v>91.6</v>
      </c>
      <c r="O51" s="37">
        <v>679.7</v>
      </c>
      <c r="P51" s="37">
        <v>184.9</v>
      </c>
      <c r="Q51" s="37">
        <v>3406.8</v>
      </c>
      <c r="R51" s="37">
        <v>1916.3</v>
      </c>
      <c r="S51" s="37">
        <v>13254.1</v>
      </c>
      <c r="T51" s="37">
        <v>8701.9</v>
      </c>
      <c r="U51" s="37">
        <v>3716.9</v>
      </c>
      <c r="V51" s="37">
        <v>7920279</v>
      </c>
      <c r="W51" s="37">
        <v>246649.1</v>
      </c>
      <c r="X51" s="37">
        <v>5417.5</v>
      </c>
      <c r="Y51" s="37">
        <v>938.7</v>
      </c>
      <c r="Z51" s="42">
        <v>34</v>
      </c>
    </row>
    <row r="52" spans="1:26" ht="12">
      <c r="A52" s="2"/>
      <c r="B52" s="45" t="s">
        <v>108</v>
      </c>
      <c r="C52" s="41" t="s">
        <v>109</v>
      </c>
      <c r="D52" s="33">
        <f>SUM(E52:Y52)</f>
        <v>2487930.9</v>
      </c>
      <c r="E52" s="33">
        <v>8.6</v>
      </c>
      <c r="F52" s="37">
        <v>47.2</v>
      </c>
      <c r="G52" s="37">
        <v>7.2</v>
      </c>
      <c r="H52" s="37">
        <v>36.8</v>
      </c>
      <c r="I52" s="37">
        <v>31.9</v>
      </c>
      <c r="J52" s="37">
        <v>10.6</v>
      </c>
      <c r="K52" s="37">
        <v>25.2</v>
      </c>
      <c r="L52" s="37">
        <v>27.4</v>
      </c>
      <c r="M52" s="37">
        <v>37.5</v>
      </c>
      <c r="N52" s="37">
        <v>13.4</v>
      </c>
      <c r="O52" s="37">
        <v>93.3</v>
      </c>
      <c r="P52" s="37">
        <v>23.7</v>
      </c>
      <c r="Q52" s="37">
        <v>560.3</v>
      </c>
      <c r="R52" s="37">
        <v>523.4</v>
      </c>
      <c r="S52" s="37">
        <v>17379.2</v>
      </c>
      <c r="T52" s="37">
        <v>1444.3</v>
      </c>
      <c r="U52" s="37">
        <v>277.6</v>
      </c>
      <c r="V52" s="37">
        <v>2461743.8</v>
      </c>
      <c r="W52" s="37">
        <v>4977.5</v>
      </c>
      <c r="X52" s="37">
        <v>577.7</v>
      </c>
      <c r="Y52" s="37">
        <v>84.3</v>
      </c>
      <c r="Z52" s="42">
        <v>35</v>
      </c>
    </row>
    <row r="53" spans="1:26" ht="12">
      <c r="A53" s="47"/>
      <c r="B53" s="47"/>
      <c r="C53" s="41"/>
      <c r="D53" s="33"/>
      <c r="E53" s="33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42"/>
    </row>
    <row r="54" spans="1:26" ht="12">
      <c r="A54" s="48" t="s">
        <v>110</v>
      </c>
      <c r="B54" s="45" t="s">
        <v>111</v>
      </c>
      <c r="C54" s="41" t="s">
        <v>112</v>
      </c>
      <c r="D54" s="33">
        <f>SUM(E54:Y54)</f>
        <v>396894.7</v>
      </c>
      <c r="E54" s="33">
        <v>1.4</v>
      </c>
      <c r="F54" s="37">
        <v>4.8</v>
      </c>
      <c r="G54" s="37">
        <v>0.7</v>
      </c>
      <c r="H54" s="37">
        <v>2.1</v>
      </c>
      <c r="I54" s="37">
        <v>1.4</v>
      </c>
      <c r="J54" s="37">
        <v>1.1</v>
      </c>
      <c r="K54" s="37">
        <v>1.5</v>
      </c>
      <c r="L54" s="37">
        <v>3.1</v>
      </c>
      <c r="M54" s="37">
        <v>3.3</v>
      </c>
      <c r="N54" s="37">
        <v>1</v>
      </c>
      <c r="O54" s="37">
        <v>8.3</v>
      </c>
      <c r="P54" s="37">
        <v>2.7</v>
      </c>
      <c r="Q54" s="37">
        <v>30.9</v>
      </c>
      <c r="R54" s="37">
        <v>14.8</v>
      </c>
      <c r="S54" s="37">
        <v>332.9</v>
      </c>
      <c r="T54" s="37">
        <v>70.7</v>
      </c>
      <c r="U54" s="37">
        <v>29.5</v>
      </c>
      <c r="V54" s="37">
        <v>24537.8</v>
      </c>
      <c r="W54" s="37">
        <v>369090.9</v>
      </c>
      <c r="X54" s="37">
        <v>2743.6</v>
      </c>
      <c r="Y54" s="37">
        <v>12.2</v>
      </c>
      <c r="Z54" s="42">
        <v>36</v>
      </c>
    </row>
    <row r="55" spans="1:26" ht="12">
      <c r="A55" s="48"/>
      <c r="B55" s="45" t="s">
        <v>113</v>
      </c>
      <c r="C55" s="41" t="s">
        <v>114</v>
      </c>
      <c r="D55" s="33">
        <f>SUM(E55:Y55)</f>
        <v>256644.59999999998</v>
      </c>
      <c r="E55" s="33">
        <v>2.7</v>
      </c>
      <c r="F55" s="37">
        <v>9.5</v>
      </c>
      <c r="G55" s="37">
        <v>3.1</v>
      </c>
      <c r="H55" s="37">
        <v>1.3</v>
      </c>
      <c r="I55" s="37">
        <v>5.5</v>
      </c>
      <c r="J55" s="37">
        <v>3.9</v>
      </c>
      <c r="K55" s="37">
        <v>3.1</v>
      </c>
      <c r="L55" s="37">
        <v>8.1</v>
      </c>
      <c r="M55" s="37">
        <v>8.6</v>
      </c>
      <c r="N55" s="37">
        <v>2.3</v>
      </c>
      <c r="O55" s="37">
        <v>14.1</v>
      </c>
      <c r="P55" s="37">
        <v>2.6</v>
      </c>
      <c r="Q55" s="37">
        <v>81.1</v>
      </c>
      <c r="R55" s="37">
        <v>40.9</v>
      </c>
      <c r="S55" s="37">
        <v>327.5</v>
      </c>
      <c r="T55" s="37">
        <v>125.8</v>
      </c>
      <c r="U55" s="37">
        <v>95.7</v>
      </c>
      <c r="V55" s="37">
        <v>12152.1</v>
      </c>
      <c r="W55" s="37">
        <v>242595.6</v>
      </c>
      <c r="X55" s="37">
        <v>1150.3</v>
      </c>
      <c r="Y55" s="37">
        <v>10.8</v>
      </c>
      <c r="Z55" s="42">
        <v>37</v>
      </c>
    </row>
    <row r="56" spans="1:26" ht="12">
      <c r="A56" s="49"/>
      <c r="B56" s="45" t="s">
        <v>115</v>
      </c>
      <c r="C56" s="41" t="s">
        <v>116</v>
      </c>
      <c r="D56" s="33">
        <f>SUM(E56:Y56)</f>
        <v>300189.99999999994</v>
      </c>
      <c r="E56" s="33">
        <v>0.7</v>
      </c>
      <c r="F56" s="37">
        <v>2.4</v>
      </c>
      <c r="G56" s="37">
        <v>0.4</v>
      </c>
      <c r="H56" s="37">
        <v>2.9</v>
      </c>
      <c r="I56" s="37">
        <v>1.5</v>
      </c>
      <c r="J56" s="37">
        <v>0.7</v>
      </c>
      <c r="K56" s="37">
        <v>0.6</v>
      </c>
      <c r="L56" s="37">
        <v>0.5</v>
      </c>
      <c r="M56" s="37">
        <v>2.9</v>
      </c>
      <c r="N56" s="37">
        <v>0.4</v>
      </c>
      <c r="O56" s="37">
        <v>4.5</v>
      </c>
      <c r="P56" s="37">
        <v>2.2</v>
      </c>
      <c r="Q56" s="37">
        <v>43.8</v>
      </c>
      <c r="R56" s="37">
        <v>29.2</v>
      </c>
      <c r="S56" s="37">
        <v>238.9</v>
      </c>
      <c r="T56" s="37">
        <v>1357.1</v>
      </c>
      <c r="U56" s="37">
        <v>774.6</v>
      </c>
      <c r="V56" s="37">
        <v>7988.2</v>
      </c>
      <c r="W56" s="37">
        <v>289617.1</v>
      </c>
      <c r="X56" s="37">
        <v>115.1</v>
      </c>
      <c r="Y56" s="37">
        <v>6.3</v>
      </c>
      <c r="Z56" s="42">
        <v>38</v>
      </c>
    </row>
    <row r="57" spans="1:26" ht="12">
      <c r="A57" s="49"/>
      <c r="B57" s="50" t="s">
        <v>117</v>
      </c>
      <c r="C57" s="41" t="s">
        <v>118</v>
      </c>
      <c r="D57" s="33">
        <f>SUM(E57:Y57)</f>
        <v>770030.5</v>
      </c>
      <c r="E57" s="33">
        <v>1.1</v>
      </c>
      <c r="F57" s="37">
        <v>5.9</v>
      </c>
      <c r="G57" s="37">
        <v>1.1</v>
      </c>
      <c r="H57" s="37">
        <v>1.1</v>
      </c>
      <c r="I57" s="37">
        <v>1.1</v>
      </c>
      <c r="J57" s="37">
        <v>1.1</v>
      </c>
      <c r="K57" s="37">
        <v>2.4</v>
      </c>
      <c r="L57" s="37">
        <v>2.8</v>
      </c>
      <c r="M57" s="37">
        <v>10.8</v>
      </c>
      <c r="N57" s="37">
        <v>1.2</v>
      </c>
      <c r="O57" s="37">
        <v>12.8</v>
      </c>
      <c r="P57" s="37">
        <v>4.8</v>
      </c>
      <c r="Q57" s="37">
        <v>47.9</v>
      </c>
      <c r="R57" s="37">
        <v>57.5</v>
      </c>
      <c r="S57" s="37">
        <v>481.2</v>
      </c>
      <c r="T57" s="37">
        <v>732.7</v>
      </c>
      <c r="U57" s="37">
        <v>155.8</v>
      </c>
      <c r="V57" s="37">
        <v>220223.1</v>
      </c>
      <c r="W57" s="37">
        <v>547984.2</v>
      </c>
      <c r="X57" s="37">
        <v>283.8</v>
      </c>
      <c r="Y57" s="37">
        <v>18.1</v>
      </c>
      <c r="Z57" s="42">
        <v>39</v>
      </c>
    </row>
    <row r="58" spans="1:26" ht="12">
      <c r="A58" s="47"/>
      <c r="B58" s="47"/>
      <c r="C58" s="41"/>
      <c r="D58" s="33"/>
      <c r="E58" s="33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42"/>
    </row>
    <row r="59" spans="1:26" ht="12">
      <c r="A59" s="48" t="s">
        <v>119</v>
      </c>
      <c r="B59" s="45" t="s">
        <v>120</v>
      </c>
      <c r="C59" s="41" t="s">
        <v>121</v>
      </c>
      <c r="D59" s="33">
        <f aca="true" t="shared" si="1" ref="D59:D64">SUM(E59:Y59)</f>
        <v>228902.7</v>
      </c>
      <c r="E59" s="33">
        <v>0.6</v>
      </c>
      <c r="F59" s="37">
        <v>4.4</v>
      </c>
      <c r="G59" s="37">
        <v>0.5</v>
      </c>
      <c r="H59" s="37">
        <v>0.7</v>
      </c>
      <c r="I59" s="37">
        <v>1.2</v>
      </c>
      <c r="J59" s="37">
        <v>0.7</v>
      </c>
      <c r="K59" s="37">
        <v>1.1</v>
      </c>
      <c r="L59" s="37">
        <v>1.2</v>
      </c>
      <c r="M59" s="37">
        <v>6.1</v>
      </c>
      <c r="N59" s="37">
        <v>1</v>
      </c>
      <c r="O59" s="37">
        <v>8</v>
      </c>
      <c r="P59" s="37">
        <v>1.3</v>
      </c>
      <c r="Q59" s="37">
        <v>51</v>
      </c>
      <c r="R59" s="37">
        <v>33.2</v>
      </c>
      <c r="S59" s="37">
        <v>86.1</v>
      </c>
      <c r="T59" s="37">
        <v>8.6</v>
      </c>
      <c r="U59" s="37">
        <v>50.6</v>
      </c>
      <c r="V59" s="37">
        <v>616.4</v>
      </c>
      <c r="W59" s="37">
        <v>56.2</v>
      </c>
      <c r="X59" s="37">
        <v>227439.6</v>
      </c>
      <c r="Y59" s="37">
        <v>534.2</v>
      </c>
      <c r="Z59" s="42">
        <v>40</v>
      </c>
    </row>
    <row r="60" spans="1:26" ht="12">
      <c r="A60" s="48"/>
      <c r="B60" s="45" t="s">
        <v>122</v>
      </c>
      <c r="C60" s="41" t="s">
        <v>123</v>
      </c>
      <c r="D60" s="33">
        <f t="shared" si="1"/>
        <v>186915</v>
      </c>
      <c r="E60" s="33">
        <v>0.9</v>
      </c>
      <c r="F60" s="37">
        <v>2.5</v>
      </c>
      <c r="G60" s="37">
        <v>0.6</v>
      </c>
      <c r="H60" s="37">
        <v>0.8</v>
      </c>
      <c r="I60" s="37">
        <v>0.2</v>
      </c>
      <c r="J60" s="37">
        <v>0.9</v>
      </c>
      <c r="K60" s="37">
        <v>1.1</v>
      </c>
      <c r="L60" s="37">
        <v>0.9</v>
      </c>
      <c r="M60" s="37">
        <v>1.3</v>
      </c>
      <c r="N60" s="37">
        <v>0.7</v>
      </c>
      <c r="O60" s="37">
        <v>4.8</v>
      </c>
      <c r="P60" s="37">
        <v>1.1</v>
      </c>
      <c r="Q60" s="37">
        <v>20.4</v>
      </c>
      <c r="R60" s="37">
        <v>19.7</v>
      </c>
      <c r="S60" s="37">
        <v>66.3</v>
      </c>
      <c r="T60" s="37">
        <v>8.2</v>
      </c>
      <c r="U60" s="37">
        <v>15.2</v>
      </c>
      <c r="V60" s="37">
        <v>477.9</v>
      </c>
      <c r="W60" s="37">
        <v>77.3</v>
      </c>
      <c r="X60" s="37">
        <v>186150.1</v>
      </c>
      <c r="Y60" s="37">
        <v>64.1</v>
      </c>
      <c r="Z60" s="42">
        <v>41</v>
      </c>
    </row>
    <row r="61" spans="1:26" ht="12">
      <c r="A61" s="49"/>
      <c r="B61" s="45" t="s">
        <v>124</v>
      </c>
      <c r="C61" s="41" t="s">
        <v>125</v>
      </c>
      <c r="D61" s="33">
        <f t="shared" si="1"/>
        <v>376068.30000000005</v>
      </c>
      <c r="E61" s="33">
        <v>1.5</v>
      </c>
      <c r="F61" s="37">
        <v>6.5</v>
      </c>
      <c r="G61" s="37">
        <v>0.9</v>
      </c>
      <c r="H61" s="37">
        <v>2.7</v>
      </c>
      <c r="I61" s="37">
        <v>1.8</v>
      </c>
      <c r="J61" s="37">
        <v>1.1</v>
      </c>
      <c r="K61" s="37">
        <v>1.3</v>
      </c>
      <c r="L61" s="37">
        <v>1.7</v>
      </c>
      <c r="M61" s="37">
        <v>3.8</v>
      </c>
      <c r="N61" s="37">
        <v>2</v>
      </c>
      <c r="O61" s="37">
        <v>12.2</v>
      </c>
      <c r="P61" s="37">
        <v>2.2</v>
      </c>
      <c r="Q61" s="37">
        <v>44.3</v>
      </c>
      <c r="R61" s="37">
        <v>38.5</v>
      </c>
      <c r="S61" s="37">
        <v>111.2</v>
      </c>
      <c r="T61" s="37">
        <v>30</v>
      </c>
      <c r="U61" s="37">
        <v>173.6</v>
      </c>
      <c r="V61" s="37">
        <v>968.2</v>
      </c>
      <c r="W61" s="37">
        <v>277.4</v>
      </c>
      <c r="X61" s="37">
        <v>374300.4</v>
      </c>
      <c r="Y61" s="37">
        <v>87</v>
      </c>
      <c r="Z61" s="42">
        <v>42</v>
      </c>
    </row>
    <row r="62" spans="1:26" ht="12">
      <c r="A62" s="49"/>
      <c r="B62" s="45" t="s">
        <v>126</v>
      </c>
      <c r="C62" s="41" t="s">
        <v>127</v>
      </c>
      <c r="D62" s="33">
        <f t="shared" si="1"/>
        <v>198059.8</v>
      </c>
      <c r="E62" s="33">
        <v>0.5</v>
      </c>
      <c r="F62" s="37">
        <v>1.7</v>
      </c>
      <c r="G62" s="37">
        <v>0.5</v>
      </c>
      <c r="H62" s="37">
        <v>0.8</v>
      </c>
      <c r="I62" s="37">
        <v>0.6</v>
      </c>
      <c r="J62" s="37">
        <v>0.6</v>
      </c>
      <c r="K62" s="37">
        <v>0.7</v>
      </c>
      <c r="L62" s="37">
        <v>0.8</v>
      </c>
      <c r="M62" s="37">
        <v>4.7</v>
      </c>
      <c r="N62" s="37">
        <v>0.5</v>
      </c>
      <c r="O62" s="37">
        <v>4.6</v>
      </c>
      <c r="P62" s="37">
        <v>1.2</v>
      </c>
      <c r="Q62" s="37">
        <v>39.1</v>
      </c>
      <c r="R62" s="37">
        <v>32.8</v>
      </c>
      <c r="S62" s="37">
        <v>79.3</v>
      </c>
      <c r="T62" s="37">
        <v>10.7</v>
      </c>
      <c r="U62" s="37">
        <v>91</v>
      </c>
      <c r="V62" s="37">
        <v>609.2</v>
      </c>
      <c r="W62" s="37">
        <v>82.1</v>
      </c>
      <c r="X62" s="37">
        <v>197008.8</v>
      </c>
      <c r="Y62" s="37">
        <v>89.6</v>
      </c>
      <c r="Z62" s="42">
        <v>43</v>
      </c>
    </row>
    <row r="63" spans="1:26" ht="12">
      <c r="A63" s="2"/>
      <c r="B63" s="45" t="s">
        <v>128</v>
      </c>
      <c r="C63" s="41" t="s">
        <v>129</v>
      </c>
      <c r="D63" s="33">
        <f t="shared" si="1"/>
        <v>186349.2</v>
      </c>
      <c r="E63" s="33">
        <v>0.4</v>
      </c>
      <c r="F63" s="37">
        <v>1.8</v>
      </c>
      <c r="G63" s="37">
        <v>0.4</v>
      </c>
      <c r="H63" s="37">
        <v>0.8</v>
      </c>
      <c r="I63" s="37">
        <v>1</v>
      </c>
      <c r="J63" s="37">
        <v>0.2</v>
      </c>
      <c r="K63" s="37">
        <v>0.6</v>
      </c>
      <c r="L63" s="37">
        <v>0.8</v>
      </c>
      <c r="M63" s="37">
        <v>1.9</v>
      </c>
      <c r="N63" s="37">
        <v>0.5</v>
      </c>
      <c r="O63" s="37">
        <v>2.9</v>
      </c>
      <c r="P63" s="37">
        <v>0.7</v>
      </c>
      <c r="Q63" s="37">
        <v>24</v>
      </c>
      <c r="R63" s="37">
        <v>14.8</v>
      </c>
      <c r="S63" s="37">
        <v>70.6</v>
      </c>
      <c r="T63" s="37">
        <v>12</v>
      </c>
      <c r="U63" s="37">
        <v>806.2</v>
      </c>
      <c r="V63" s="37">
        <v>808</v>
      </c>
      <c r="W63" s="37">
        <v>121.9</v>
      </c>
      <c r="X63" s="37">
        <v>184441.1</v>
      </c>
      <c r="Y63" s="37">
        <v>38.6</v>
      </c>
      <c r="Z63" s="42">
        <v>44</v>
      </c>
    </row>
    <row r="64" spans="1:26" ht="12">
      <c r="A64" s="2"/>
      <c r="B64" s="45" t="s">
        <v>130</v>
      </c>
      <c r="C64" s="41" t="s">
        <v>131</v>
      </c>
      <c r="D64" s="33">
        <f t="shared" si="1"/>
        <v>297770.89999999997</v>
      </c>
      <c r="E64" s="33">
        <v>0.9</v>
      </c>
      <c r="F64" s="37">
        <v>2.6</v>
      </c>
      <c r="G64" s="37">
        <v>1</v>
      </c>
      <c r="H64" s="37">
        <v>2.1</v>
      </c>
      <c r="I64" s="37">
        <v>1.5</v>
      </c>
      <c r="J64" s="37">
        <v>0.8</v>
      </c>
      <c r="K64" s="37">
        <v>1</v>
      </c>
      <c r="L64" s="37">
        <v>2</v>
      </c>
      <c r="M64" s="37">
        <v>5.7</v>
      </c>
      <c r="N64" s="37">
        <v>1</v>
      </c>
      <c r="O64" s="37">
        <v>9.3</v>
      </c>
      <c r="P64" s="37">
        <v>2</v>
      </c>
      <c r="Q64" s="37">
        <v>56.3</v>
      </c>
      <c r="R64" s="37">
        <v>57.2</v>
      </c>
      <c r="S64" s="37">
        <v>186.5</v>
      </c>
      <c r="T64" s="37">
        <v>47.1</v>
      </c>
      <c r="U64" s="37">
        <v>545.5</v>
      </c>
      <c r="V64" s="37">
        <v>2751.8</v>
      </c>
      <c r="W64" s="37">
        <v>3677.9</v>
      </c>
      <c r="X64" s="37">
        <v>290384.6</v>
      </c>
      <c r="Y64" s="37">
        <v>34.1</v>
      </c>
      <c r="Z64" s="42">
        <v>45</v>
      </c>
    </row>
    <row r="65" spans="1:26" ht="12">
      <c r="A65" s="39" t="s">
        <v>25</v>
      </c>
      <c r="B65" s="51"/>
      <c r="C65" s="52" t="s">
        <v>132</v>
      </c>
      <c r="D65" s="53">
        <v>1235033.1</v>
      </c>
      <c r="E65" s="54">
        <v>3.2</v>
      </c>
      <c r="F65" s="55">
        <v>12.8</v>
      </c>
      <c r="G65" s="55">
        <v>2.2</v>
      </c>
      <c r="H65" s="55">
        <v>9.4</v>
      </c>
      <c r="I65" s="55">
        <v>4.6</v>
      </c>
      <c r="J65" s="55">
        <v>1.6</v>
      </c>
      <c r="K65" s="55">
        <v>4.9</v>
      </c>
      <c r="L65" s="55">
        <v>3</v>
      </c>
      <c r="M65" s="55">
        <v>10.4</v>
      </c>
      <c r="N65" s="55">
        <v>1.9</v>
      </c>
      <c r="O65" s="55">
        <v>15.1</v>
      </c>
      <c r="P65" s="55">
        <v>3.8</v>
      </c>
      <c r="Q65" s="55">
        <v>98.2</v>
      </c>
      <c r="R65" s="55">
        <v>129.3</v>
      </c>
      <c r="S65" s="55">
        <v>155.6</v>
      </c>
      <c r="T65" s="55">
        <v>15.2</v>
      </c>
      <c r="U65" s="55">
        <v>70.5</v>
      </c>
      <c r="V65" s="55">
        <v>1040</v>
      </c>
      <c r="W65" s="55">
        <v>47.4</v>
      </c>
      <c r="X65" s="55">
        <v>847.6</v>
      </c>
      <c r="Y65" s="56">
        <v>1232</v>
      </c>
      <c r="Z65" s="42"/>
    </row>
    <row r="66" spans="1:26" ht="12" customHeight="1">
      <c r="A66" s="51"/>
      <c r="B66" s="51"/>
      <c r="C66" s="57"/>
      <c r="D66" s="58"/>
      <c r="E66" s="59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37">
        <v>556.4</v>
      </c>
      <c r="Z66" s="42">
        <v>46</v>
      </c>
    </row>
    <row r="67" spans="1:26" ht="6" customHeight="1">
      <c r="A67" s="61"/>
      <c r="B67" s="61"/>
      <c r="C67" s="62"/>
      <c r="D67" s="63"/>
      <c r="E67" s="63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5"/>
    </row>
    <row r="68" ht="12">
      <c r="A68" s="3" t="s">
        <v>133</v>
      </c>
    </row>
    <row r="69" ht="12">
      <c r="A69" s="3" t="s">
        <v>134</v>
      </c>
    </row>
  </sheetData>
  <sheetProtection/>
  <mergeCells count="74">
    <mergeCell ref="W65:W66"/>
    <mergeCell ref="X65:X66"/>
    <mergeCell ref="A67:C67"/>
    <mergeCell ref="Q65:Q66"/>
    <mergeCell ref="R65:R66"/>
    <mergeCell ref="S65:S66"/>
    <mergeCell ref="T65:T66"/>
    <mergeCell ref="U65:U66"/>
    <mergeCell ref="V65:V66"/>
    <mergeCell ref="K65:K66"/>
    <mergeCell ref="L65:L66"/>
    <mergeCell ref="M65:M66"/>
    <mergeCell ref="N65:N66"/>
    <mergeCell ref="O65:O66"/>
    <mergeCell ref="P65:P66"/>
    <mergeCell ref="E65:E66"/>
    <mergeCell ref="F65:F66"/>
    <mergeCell ref="G65:G66"/>
    <mergeCell ref="H65:H66"/>
    <mergeCell ref="I65:I66"/>
    <mergeCell ref="J65:J66"/>
    <mergeCell ref="A50:A52"/>
    <mergeCell ref="A54:A57"/>
    <mergeCell ref="A59:A64"/>
    <mergeCell ref="A65:B66"/>
    <mergeCell ref="C65:C66"/>
    <mergeCell ref="D65:D66"/>
    <mergeCell ref="A26:A27"/>
    <mergeCell ref="A29:A30"/>
    <mergeCell ref="A32:A35"/>
    <mergeCell ref="A37:A40"/>
    <mergeCell ref="A42:A43"/>
    <mergeCell ref="A45:A48"/>
    <mergeCell ref="A14:B14"/>
    <mergeCell ref="A15:B15"/>
    <mergeCell ref="A16:B16"/>
    <mergeCell ref="A17:A18"/>
    <mergeCell ref="A20:A21"/>
    <mergeCell ref="A23:A24"/>
    <mergeCell ref="A8:C8"/>
    <mergeCell ref="A9:B9"/>
    <mergeCell ref="A10:B10"/>
    <mergeCell ref="A11:B11"/>
    <mergeCell ref="A12:B12"/>
    <mergeCell ref="A13:B13"/>
    <mergeCell ref="X3:X4"/>
    <mergeCell ref="Y3:Y4"/>
    <mergeCell ref="A4:C4"/>
    <mergeCell ref="A5:C5"/>
    <mergeCell ref="A6:C6"/>
    <mergeCell ref="Z6:Z7"/>
    <mergeCell ref="A7:C7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A1:Z1"/>
    <mergeCell ref="A3:C3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landscape" paperSize="12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2009-05-19T03:04:14Z</dcterms:created>
  <dcterms:modified xsi:type="dcterms:W3CDTF">2009-05-19T03:04:25Z</dcterms:modified>
  <cp:category/>
  <cp:version/>
  <cp:contentType/>
  <cp:contentStatus/>
</cp:coreProperties>
</file>