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7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'[1]184'!#REF!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<sst xmlns="http://schemas.openxmlformats.org/spreadsheetml/2006/main" count="102" uniqueCount="30">
  <si>
    <t>　　　187.　形　 　態　 　別 　　労　 　働　 　争　 　議</t>
  </si>
  <si>
    <t>年月次</t>
  </si>
  <si>
    <t>総　　　数</t>
  </si>
  <si>
    <t>争議行為を伴</t>
  </si>
  <si>
    <t>争　　議　　行　　為　　を　　伴　　う　　も　　の</t>
  </si>
  <si>
    <t>　わないもの</t>
  </si>
  <si>
    <t>同　盟　罷　業</t>
  </si>
  <si>
    <t>同　盟　怠　業</t>
  </si>
  <si>
    <t>事 業 場 閉 鎖</t>
  </si>
  <si>
    <t>件数</t>
  </si>
  <si>
    <t>参加人員</t>
  </si>
  <si>
    <t>昭和38年</t>
  </si>
  <si>
    <t>-</t>
  </si>
  <si>
    <t xml:space="preserve">        39</t>
  </si>
  <si>
    <t xml:space="preserve">        40</t>
  </si>
  <si>
    <t xml:space="preserve">        41</t>
  </si>
  <si>
    <t xml:space="preserve">        42</t>
  </si>
  <si>
    <t>42年1月</t>
  </si>
  <si>
    <t>　　　 　2</t>
  </si>
  <si>
    <t>　　　 　3</t>
  </si>
  <si>
    <t>　　　 　4</t>
  </si>
  <si>
    <t>　　　 　5</t>
  </si>
  <si>
    <t>　　　 　6</t>
  </si>
  <si>
    <t>　　　 　7</t>
  </si>
  <si>
    <t>　　　 　8</t>
  </si>
  <si>
    <t>　　　 　9</t>
  </si>
  <si>
    <t xml:space="preserve">        10</t>
  </si>
  <si>
    <t xml:space="preserve">        11</t>
  </si>
  <si>
    <t xml:space="preserve">        12</t>
  </si>
  <si>
    <t xml:space="preserve">    資料：県労政課「労働争議統計調査」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</si>
</sst>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#,##0;[Red]#,##0"/>
    <numFmt numFmtId="179" formatCode="0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37" fontId="21" fillId="0" borderId="0">
      <alignment/>
      <protection/>
    </xf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18" fillId="0" borderId="0" xfId="48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176" fontId="20" fillId="0" borderId="0" xfId="0" applyNumberFormat="1" applyFont="1" applyAlignment="1">
      <alignment vertical="center"/>
    </xf>
    <xf numFmtId="176" fontId="20" fillId="0" borderId="10" xfId="0" applyNumberFormat="1" applyFont="1" applyBorder="1" applyAlignment="1">
      <alignment horizontal="distributed" vertical="center"/>
    </xf>
    <xf numFmtId="176" fontId="20" fillId="0" borderId="11" xfId="0" applyNumberFormat="1" applyFont="1" applyBorder="1" applyAlignment="1">
      <alignment horizontal="center" vertical="center"/>
    </xf>
    <xf numFmtId="176" fontId="20" fillId="0" borderId="12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76" fontId="20" fillId="0" borderId="13" xfId="0" applyNumberFormat="1" applyFont="1" applyBorder="1" applyAlignment="1">
      <alignment horizontal="center" vertical="center"/>
    </xf>
    <xf numFmtId="176" fontId="20" fillId="0" borderId="14" xfId="0" applyNumberFormat="1" applyFont="1" applyBorder="1" applyAlignment="1">
      <alignment horizontal="center" vertical="center"/>
    </xf>
    <xf numFmtId="176" fontId="20" fillId="0" borderId="15" xfId="0" applyNumberFormat="1" applyFont="1" applyBorder="1" applyAlignment="1">
      <alignment horizontal="distributed" vertical="center"/>
    </xf>
    <xf numFmtId="176" fontId="20" fillId="0" borderId="16" xfId="0" applyNumberFormat="1" applyFont="1" applyBorder="1" applyAlignment="1">
      <alignment horizontal="center" vertical="center"/>
    </xf>
    <xf numFmtId="176" fontId="20" fillId="0" borderId="17" xfId="0" applyNumberFormat="1" applyFont="1" applyBorder="1" applyAlignment="1">
      <alignment horizontal="center" vertical="center"/>
    </xf>
    <xf numFmtId="176" fontId="20" fillId="0" borderId="16" xfId="0" applyNumberFormat="1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176" fontId="20" fillId="0" borderId="19" xfId="0" applyNumberFormat="1" applyFont="1" applyBorder="1" applyAlignment="1">
      <alignment horizontal="center" vertical="center"/>
    </xf>
    <xf numFmtId="176" fontId="20" fillId="0" borderId="20" xfId="0" applyNumberFormat="1" applyFont="1" applyBorder="1" applyAlignment="1">
      <alignment horizontal="center" vertical="center"/>
    </xf>
    <xf numFmtId="176" fontId="20" fillId="0" borderId="21" xfId="0" applyNumberFormat="1" applyFont="1" applyBorder="1" applyAlignment="1">
      <alignment horizontal="center" vertical="center"/>
    </xf>
    <xf numFmtId="176" fontId="20" fillId="0" borderId="18" xfId="0" applyNumberFormat="1" applyFont="1" applyBorder="1" applyAlignment="1">
      <alignment horizontal="distributed" vertical="center"/>
    </xf>
    <xf numFmtId="176" fontId="20" fillId="0" borderId="22" xfId="0" applyNumberFormat="1" applyFont="1" applyBorder="1" applyAlignment="1">
      <alignment vertical="center"/>
    </xf>
    <xf numFmtId="37" fontId="22" fillId="0" borderId="15" xfId="60" applyFont="1" applyBorder="1" applyAlignment="1">
      <alignment horizontal="distributed" vertical="center"/>
      <protection/>
    </xf>
    <xf numFmtId="177" fontId="22" fillId="0" borderId="0" xfId="48" applyNumberFormat="1" applyFont="1" applyAlignment="1" applyProtection="1">
      <alignment horizontal="right" vertical="center"/>
      <protection locked="0"/>
    </xf>
    <xf numFmtId="37" fontId="22" fillId="0" borderId="15" xfId="60" applyFont="1" applyBorder="1" applyAlignment="1" quotePrefix="1">
      <alignment horizontal="left" vertical="center"/>
      <protection/>
    </xf>
    <xf numFmtId="178" fontId="22" fillId="0" borderId="15" xfId="0" applyNumberFormat="1" applyFont="1" applyBorder="1" applyAlignment="1" applyProtection="1" quotePrefix="1">
      <alignment horizontal="center" vertical="center"/>
      <protection locked="0"/>
    </xf>
    <xf numFmtId="37" fontId="24" fillId="0" borderId="15" xfId="60" applyFont="1" applyBorder="1" applyAlignment="1" quotePrefix="1">
      <alignment horizontal="left" vertical="center"/>
      <protection/>
    </xf>
    <xf numFmtId="41" fontId="23" fillId="0" borderId="0" xfId="0" applyNumberFormat="1" applyFont="1" applyAlignment="1">
      <alignment vertical="center"/>
    </xf>
    <xf numFmtId="176" fontId="23" fillId="0" borderId="0" xfId="0" applyNumberFormat="1" applyFont="1" applyAlignment="1">
      <alignment vertical="center"/>
    </xf>
    <xf numFmtId="179" fontId="23" fillId="0" borderId="0" xfId="0" applyNumberFormat="1" applyFont="1" applyAlignment="1">
      <alignment horizontal="right" vertical="center"/>
    </xf>
    <xf numFmtId="179" fontId="23" fillId="0" borderId="0" xfId="0" applyNumberFormat="1" applyFont="1" applyAlignment="1">
      <alignment vertical="center"/>
    </xf>
    <xf numFmtId="176" fontId="20" fillId="0" borderId="15" xfId="0" applyNumberFormat="1" applyFont="1" applyBorder="1" applyAlignment="1">
      <alignment vertical="center"/>
    </xf>
    <xf numFmtId="179" fontId="20" fillId="0" borderId="0" xfId="0" applyNumberFormat="1" applyFont="1" applyAlignment="1">
      <alignment vertical="center"/>
    </xf>
    <xf numFmtId="176" fontId="20" fillId="0" borderId="15" xfId="0" applyNumberFormat="1" applyFont="1" applyBorder="1" applyAlignment="1" quotePrefix="1">
      <alignment horizontal="distributed" vertical="center"/>
    </xf>
    <xf numFmtId="41" fontId="20" fillId="0" borderId="0" xfId="0" applyNumberFormat="1" applyFont="1" applyAlignment="1">
      <alignment vertical="center"/>
    </xf>
    <xf numFmtId="176" fontId="20" fillId="0" borderId="15" xfId="0" applyNumberFormat="1" applyFont="1" applyBorder="1" applyAlignment="1" quotePrefix="1">
      <alignment vertical="center"/>
    </xf>
    <xf numFmtId="176" fontId="20" fillId="0" borderId="18" xfId="0" applyNumberFormat="1" applyFont="1" applyBorder="1" applyAlignment="1">
      <alignment vertical="center"/>
    </xf>
    <xf numFmtId="176" fontId="20" fillId="0" borderId="17" xfId="0" applyNumberFormat="1" applyFont="1" applyBorder="1" applyAlignment="1">
      <alignment vertical="center"/>
    </xf>
    <xf numFmtId="178" fontId="22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47_平成5年度03労働および賃金27-5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6&#21172;&#20685;178-1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A1" sqref="A1:M1"/>
    </sheetView>
  </sheetViews>
  <sheetFormatPr defaultColWidth="9.140625" defaultRowHeight="12"/>
  <cols>
    <col min="1" max="1" width="14.7109375" style="3" customWidth="1"/>
    <col min="2" max="2" width="6.7109375" style="3" customWidth="1"/>
    <col min="3" max="3" width="8.7109375" style="3" customWidth="1"/>
    <col min="4" max="4" width="6.7109375" style="3" customWidth="1"/>
    <col min="5" max="5" width="8.7109375" style="3" customWidth="1"/>
    <col min="6" max="6" width="8.8515625" style="3" customWidth="1"/>
    <col min="7" max="7" width="8.7109375" style="3" customWidth="1"/>
    <col min="8" max="13" width="8.8515625" style="3" customWidth="1"/>
  </cols>
  <sheetData>
    <row r="1" spans="1:1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2.75" thickBot="1"/>
    <row r="3" spans="1:13" ht="12.75" thickTop="1">
      <c r="A3" s="4" t="s">
        <v>1</v>
      </c>
      <c r="B3" s="5" t="s">
        <v>2</v>
      </c>
      <c r="C3" s="6"/>
      <c r="D3" s="5" t="s">
        <v>3</v>
      </c>
      <c r="E3" s="7"/>
      <c r="F3" s="8" t="s">
        <v>4</v>
      </c>
      <c r="G3" s="9"/>
      <c r="H3" s="9"/>
      <c r="I3" s="9"/>
      <c r="J3" s="9"/>
      <c r="K3" s="9"/>
      <c r="L3" s="9"/>
      <c r="M3" s="9"/>
    </row>
    <row r="4" spans="1:13" ht="12">
      <c r="A4" s="10"/>
      <c r="B4" s="11"/>
      <c r="C4" s="12"/>
      <c r="D4" s="13" t="s">
        <v>5</v>
      </c>
      <c r="E4" s="14"/>
      <c r="F4" s="15" t="s">
        <v>2</v>
      </c>
      <c r="G4" s="16"/>
      <c r="H4" s="15" t="s">
        <v>6</v>
      </c>
      <c r="I4" s="16"/>
      <c r="J4" s="15" t="s">
        <v>7</v>
      </c>
      <c r="K4" s="16"/>
      <c r="L4" s="15" t="s">
        <v>8</v>
      </c>
      <c r="M4" s="16"/>
    </row>
    <row r="5" spans="1:13" ht="12">
      <c r="A5" s="10"/>
      <c r="B5" s="15" t="s">
        <v>9</v>
      </c>
      <c r="C5" s="15" t="s">
        <v>10</v>
      </c>
      <c r="D5" s="15" t="s">
        <v>9</v>
      </c>
      <c r="E5" s="15" t="s">
        <v>10</v>
      </c>
      <c r="F5" s="11"/>
      <c r="G5" s="12"/>
      <c r="H5" s="11"/>
      <c r="I5" s="12"/>
      <c r="J5" s="11"/>
      <c r="K5" s="12"/>
      <c r="L5" s="11"/>
      <c r="M5" s="12"/>
    </row>
    <row r="6" spans="1:13" ht="12">
      <c r="A6" s="10"/>
      <c r="B6" s="17"/>
      <c r="C6" s="17"/>
      <c r="D6" s="17"/>
      <c r="E6" s="17"/>
      <c r="F6" s="15" t="s">
        <v>9</v>
      </c>
      <c r="G6" s="15" t="s">
        <v>10</v>
      </c>
      <c r="H6" s="15" t="s">
        <v>9</v>
      </c>
      <c r="I6" s="15" t="s">
        <v>10</v>
      </c>
      <c r="J6" s="15" t="s">
        <v>9</v>
      </c>
      <c r="K6" s="15" t="s">
        <v>10</v>
      </c>
      <c r="L6" s="15" t="s">
        <v>9</v>
      </c>
      <c r="M6" s="15" t="s">
        <v>10</v>
      </c>
    </row>
    <row r="7" spans="1:13" ht="12">
      <c r="A7" s="18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ht="12">
      <c r="A8" s="19"/>
    </row>
    <row r="9" spans="1:13" ht="12">
      <c r="A9" s="20" t="s">
        <v>11</v>
      </c>
      <c r="B9" s="3">
        <f aca="true" t="shared" si="0" ref="B9:C12">SUM(D9,F9)</f>
        <v>41</v>
      </c>
      <c r="C9" s="3">
        <f t="shared" si="0"/>
        <v>12333</v>
      </c>
      <c r="D9" s="3">
        <v>8</v>
      </c>
      <c r="E9" s="3">
        <v>276</v>
      </c>
      <c r="F9" s="3">
        <f>SUM(H9,J9,L9)</f>
        <v>33</v>
      </c>
      <c r="G9" s="3">
        <f>SUM(I9,K9,M9)</f>
        <v>12057</v>
      </c>
      <c r="H9" s="3">
        <v>20</v>
      </c>
      <c r="I9" s="3">
        <v>9623</v>
      </c>
      <c r="J9" s="3">
        <v>13</v>
      </c>
      <c r="K9" s="3">
        <v>2434</v>
      </c>
      <c r="L9" s="21" t="s">
        <v>12</v>
      </c>
      <c r="M9" s="21" t="s">
        <v>12</v>
      </c>
    </row>
    <row r="10" spans="1:13" ht="12">
      <c r="A10" s="22" t="s">
        <v>13</v>
      </c>
      <c r="B10" s="3">
        <f t="shared" si="0"/>
        <v>39</v>
      </c>
      <c r="C10" s="3">
        <f t="shared" si="0"/>
        <v>7986</v>
      </c>
      <c r="D10" s="3">
        <v>4</v>
      </c>
      <c r="E10" s="3">
        <v>252</v>
      </c>
      <c r="F10" s="3">
        <f>SUM(H10,J10,L10)</f>
        <v>35</v>
      </c>
      <c r="G10" s="3">
        <f aca="true" t="shared" si="1" ref="G10:G27">SUM(I10,K10,M10)</f>
        <v>7734</v>
      </c>
      <c r="H10" s="3">
        <v>20</v>
      </c>
      <c r="I10" s="3">
        <v>5206</v>
      </c>
      <c r="J10" s="3">
        <v>13</v>
      </c>
      <c r="K10" s="3">
        <v>2336</v>
      </c>
      <c r="L10" s="21">
        <v>2</v>
      </c>
      <c r="M10" s="21">
        <v>192</v>
      </c>
    </row>
    <row r="11" spans="1:13" ht="12">
      <c r="A11" s="22" t="s">
        <v>14</v>
      </c>
      <c r="B11" s="3">
        <f t="shared" si="0"/>
        <v>47</v>
      </c>
      <c r="C11" s="3">
        <f t="shared" si="0"/>
        <v>14481</v>
      </c>
      <c r="D11" s="3">
        <v>7</v>
      </c>
      <c r="E11" s="3">
        <v>623</v>
      </c>
      <c r="F11" s="3">
        <f>SUM(H11,J11,L11)</f>
        <v>40</v>
      </c>
      <c r="G11" s="3">
        <f t="shared" si="1"/>
        <v>13858</v>
      </c>
      <c r="H11" s="3">
        <v>25</v>
      </c>
      <c r="I11" s="3">
        <v>8465</v>
      </c>
      <c r="J11" s="3">
        <v>15</v>
      </c>
      <c r="K11" s="3">
        <v>5393</v>
      </c>
      <c r="L11" s="21" t="s">
        <v>12</v>
      </c>
      <c r="M11" s="21" t="s">
        <v>12</v>
      </c>
    </row>
    <row r="12" spans="1:13" ht="12">
      <c r="A12" s="22" t="s">
        <v>15</v>
      </c>
      <c r="B12" s="3">
        <f t="shared" si="0"/>
        <v>62</v>
      </c>
      <c r="C12" s="3">
        <f t="shared" si="0"/>
        <v>22008</v>
      </c>
      <c r="D12" s="3">
        <v>11</v>
      </c>
      <c r="E12" s="3">
        <v>688</v>
      </c>
      <c r="F12" s="3">
        <f>SUM(H12,J12,L12)</f>
        <v>51</v>
      </c>
      <c r="G12" s="3">
        <f t="shared" si="1"/>
        <v>21320</v>
      </c>
      <c r="H12" s="3">
        <v>45</v>
      </c>
      <c r="I12" s="3">
        <v>20477</v>
      </c>
      <c r="J12" s="3">
        <v>5</v>
      </c>
      <c r="K12" s="3">
        <v>834</v>
      </c>
      <c r="L12" s="21">
        <v>1</v>
      </c>
      <c r="M12" s="21">
        <v>9</v>
      </c>
    </row>
    <row r="13" ht="12">
      <c r="A13" s="23"/>
    </row>
    <row r="14" spans="1:13" ht="12">
      <c r="A14" s="24" t="s">
        <v>16</v>
      </c>
      <c r="B14" s="25">
        <f>SUM(B16:B27)</f>
        <v>68</v>
      </c>
      <c r="C14" s="25">
        <f>SUM(C16:C27)</f>
        <v>18369</v>
      </c>
      <c r="D14" s="26">
        <f>SUM(D16:D27)</f>
        <v>29</v>
      </c>
      <c r="E14" s="26">
        <f>SUM(E16:E27)</f>
        <v>4961</v>
      </c>
      <c r="F14" s="26">
        <f>SUM(F16:F27)</f>
        <v>39</v>
      </c>
      <c r="G14" s="26">
        <f aca="true" t="shared" si="2" ref="G14:M14">SUM(G16:G27)</f>
        <v>13408</v>
      </c>
      <c r="H14" s="26">
        <f t="shared" si="2"/>
        <v>36</v>
      </c>
      <c r="I14" s="26">
        <f t="shared" si="2"/>
        <v>13345</v>
      </c>
      <c r="J14" s="26">
        <f t="shared" si="2"/>
        <v>3</v>
      </c>
      <c r="K14" s="26">
        <f t="shared" si="2"/>
        <v>63</v>
      </c>
      <c r="L14" s="27">
        <f>SUM(L16:L27)</f>
        <v>0</v>
      </c>
      <c r="M14" s="28">
        <f t="shared" si="2"/>
        <v>0</v>
      </c>
    </row>
    <row r="15" spans="1:13" ht="12">
      <c r="A15" s="29"/>
      <c r="L15" s="30"/>
      <c r="M15" s="30"/>
    </row>
    <row r="16" spans="1:13" ht="12">
      <c r="A16" s="31" t="s">
        <v>17</v>
      </c>
      <c r="B16" s="3">
        <f aca="true" t="shared" si="3" ref="B16:C27">SUM(D16,F16)</f>
        <v>2</v>
      </c>
      <c r="C16" s="3">
        <f t="shared" si="3"/>
        <v>92</v>
      </c>
      <c r="D16" s="3">
        <v>2</v>
      </c>
      <c r="E16" s="3">
        <v>92</v>
      </c>
      <c r="F16" s="32">
        <f aca="true" t="shared" si="4" ref="F16:G18">SUM(H16,J16,L16)</f>
        <v>0</v>
      </c>
      <c r="G16" s="32">
        <f t="shared" si="4"/>
        <v>0</v>
      </c>
      <c r="H16" s="21" t="s">
        <v>12</v>
      </c>
      <c r="I16" s="21" t="s">
        <v>12</v>
      </c>
      <c r="J16" s="21" t="s">
        <v>12</v>
      </c>
      <c r="K16" s="21" t="s">
        <v>12</v>
      </c>
      <c r="L16" s="21" t="s">
        <v>12</v>
      </c>
      <c r="M16" s="21" t="s">
        <v>12</v>
      </c>
    </row>
    <row r="17" spans="1:13" ht="12">
      <c r="A17" s="33" t="s">
        <v>18</v>
      </c>
      <c r="B17" s="32">
        <f t="shared" si="3"/>
        <v>0</v>
      </c>
      <c r="C17" s="32">
        <f t="shared" si="3"/>
        <v>0</v>
      </c>
      <c r="D17" s="21" t="s">
        <v>12</v>
      </c>
      <c r="E17" s="21" t="s">
        <v>12</v>
      </c>
      <c r="F17" s="32">
        <f t="shared" si="4"/>
        <v>0</v>
      </c>
      <c r="G17" s="32">
        <f t="shared" si="4"/>
        <v>0</v>
      </c>
      <c r="H17" s="21" t="s">
        <v>12</v>
      </c>
      <c r="I17" s="21" t="s">
        <v>12</v>
      </c>
      <c r="J17" s="21" t="s">
        <v>12</v>
      </c>
      <c r="K17" s="21" t="s">
        <v>12</v>
      </c>
      <c r="L17" s="21" t="s">
        <v>12</v>
      </c>
      <c r="M17" s="21" t="s">
        <v>12</v>
      </c>
    </row>
    <row r="18" spans="1:13" ht="12">
      <c r="A18" s="33" t="s">
        <v>19</v>
      </c>
      <c r="B18" s="3">
        <f t="shared" si="3"/>
        <v>1</v>
      </c>
      <c r="C18" s="3">
        <f t="shared" si="3"/>
        <v>3</v>
      </c>
      <c r="D18" s="3">
        <v>1</v>
      </c>
      <c r="E18" s="3">
        <v>3</v>
      </c>
      <c r="F18" s="32">
        <f t="shared" si="4"/>
        <v>0</v>
      </c>
      <c r="G18" s="32">
        <f t="shared" si="4"/>
        <v>0</v>
      </c>
      <c r="H18" s="21" t="s">
        <v>12</v>
      </c>
      <c r="I18" s="21" t="s">
        <v>12</v>
      </c>
      <c r="J18" s="21" t="s">
        <v>12</v>
      </c>
      <c r="K18" s="21" t="s">
        <v>12</v>
      </c>
      <c r="L18" s="21" t="s">
        <v>12</v>
      </c>
      <c r="M18" s="21" t="s">
        <v>12</v>
      </c>
    </row>
    <row r="19" spans="1:13" ht="12">
      <c r="A19" s="33" t="s">
        <v>20</v>
      </c>
      <c r="B19" s="3">
        <f t="shared" si="3"/>
        <v>14</v>
      </c>
      <c r="C19" s="3">
        <f t="shared" si="3"/>
        <v>1708</v>
      </c>
      <c r="D19" s="3">
        <v>2</v>
      </c>
      <c r="E19" s="3">
        <v>155</v>
      </c>
      <c r="F19" s="3">
        <f>SUM(H19,J19,L19)</f>
        <v>12</v>
      </c>
      <c r="G19" s="3">
        <f t="shared" si="1"/>
        <v>1553</v>
      </c>
      <c r="H19" s="21">
        <v>10</v>
      </c>
      <c r="I19" s="21">
        <v>1495</v>
      </c>
      <c r="J19" s="21">
        <v>2</v>
      </c>
      <c r="K19" s="21">
        <v>58</v>
      </c>
      <c r="L19" s="21" t="s">
        <v>12</v>
      </c>
      <c r="M19" s="21" t="s">
        <v>12</v>
      </c>
    </row>
    <row r="20" spans="1:13" ht="12">
      <c r="A20" s="33" t="s">
        <v>21</v>
      </c>
      <c r="B20" s="3">
        <f t="shared" si="3"/>
        <v>9</v>
      </c>
      <c r="C20" s="3">
        <f t="shared" si="3"/>
        <v>3327</v>
      </c>
      <c r="D20" s="3">
        <v>5</v>
      </c>
      <c r="E20" s="3">
        <v>3123</v>
      </c>
      <c r="F20" s="3">
        <f>SUM(H20,J20,L20)</f>
        <v>4</v>
      </c>
      <c r="G20" s="3">
        <f t="shared" si="1"/>
        <v>204</v>
      </c>
      <c r="H20" s="21">
        <v>3</v>
      </c>
      <c r="I20" s="21">
        <v>199</v>
      </c>
      <c r="J20" s="21">
        <v>1</v>
      </c>
      <c r="K20" s="21">
        <v>5</v>
      </c>
      <c r="L20" s="21" t="s">
        <v>12</v>
      </c>
      <c r="M20" s="21" t="s">
        <v>12</v>
      </c>
    </row>
    <row r="21" spans="1:13" ht="12">
      <c r="A21" s="33" t="s">
        <v>22</v>
      </c>
      <c r="B21" s="3">
        <f t="shared" si="3"/>
        <v>5</v>
      </c>
      <c r="C21" s="3">
        <f t="shared" si="3"/>
        <v>108</v>
      </c>
      <c r="D21" s="3">
        <v>3</v>
      </c>
      <c r="E21" s="3">
        <v>74</v>
      </c>
      <c r="F21" s="3">
        <f>SUM(H21,J21,L21)</f>
        <v>2</v>
      </c>
      <c r="G21" s="3">
        <f t="shared" si="1"/>
        <v>34</v>
      </c>
      <c r="H21" s="21">
        <v>2</v>
      </c>
      <c r="I21" s="21">
        <v>34</v>
      </c>
      <c r="J21" s="21" t="s">
        <v>12</v>
      </c>
      <c r="K21" s="21" t="s">
        <v>12</v>
      </c>
      <c r="L21" s="21" t="s">
        <v>12</v>
      </c>
      <c r="M21" s="21" t="s">
        <v>12</v>
      </c>
    </row>
    <row r="22" spans="1:13" ht="12">
      <c r="A22" s="33" t="s">
        <v>23</v>
      </c>
      <c r="B22" s="3">
        <f t="shared" si="3"/>
        <v>5</v>
      </c>
      <c r="C22" s="3">
        <f t="shared" si="3"/>
        <v>1612</v>
      </c>
      <c r="D22" s="3">
        <v>2</v>
      </c>
      <c r="E22" s="3">
        <v>255</v>
      </c>
      <c r="F22" s="3">
        <f>SUM(H22,J22,L22)</f>
        <v>3</v>
      </c>
      <c r="G22" s="3">
        <f t="shared" si="1"/>
        <v>1357</v>
      </c>
      <c r="H22" s="21">
        <v>3</v>
      </c>
      <c r="I22" s="21">
        <v>1357</v>
      </c>
      <c r="J22" s="21" t="s">
        <v>12</v>
      </c>
      <c r="K22" s="21" t="s">
        <v>12</v>
      </c>
      <c r="L22" s="21" t="s">
        <v>12</v>
      </c>
      <c r="M22" s="21" t="s">
        <v>12</v>
      </c>
    </row>
    <row r="23" spans="1:13" ht="12">
      <c r="A23" s="33" t="s">
        <v>24</v>
      </c>
      <c r="B23" s="3">
        <f t="shared" si="3"/>
        <v>4</v>
      </c>
      <c r="C23" s="3">
        <f t="shared" si="3"/>
        <v>323</v>
      </c>
      <c r="D23" s="3">
        <v>2</v>
      </c>
      <c r="E23" s="3">
        <v>99</v>
      </c>
      <c r="F23" s="3">
        <f>SUM(H23,J23,L23)</f>
        <v>2</v>
      </c>
      <c r="G23" s="3">
        <f t="shared" si="1"/>
        <v>224</v>
      </c>
      <c r="H23" s="21">
        <v>2</v>
      </c>
      <c r="I23" s="21">
        <v>224</v>
      </c>
      <c r="J23" s="21" t="s">
        <v>12</v>
      </c>
      <c r="K23" s="21" t="s">
        <v>12</v>
      </c>
      <c r="L23" s="21" t="s">
        <v>12</v>
      </c>
      <c r="M23" s="21" t="s">
        <v>12</v>
      </c>
    </row>
    <row r="24" spans="1:13" ht="12">
      <c r="A24" s="33" t="s">
        <v>25</v>
      </c>
      <c r="B24" s="3">
        <f t="shared" si="3"/>
        <v>3</v>
      </c>
      <c r="C24" s="3">
        <f t="shared" si="3"/>
        <v>212</v>
      </c>
      <c r="D24" s="3">
        <v>3</v>
      </c>
      <c r="E24" s="3">
        <v>212</v>
      </c>
      <c r="F24" s="21" t="s">
        <v>12</v>
      </c>
      <c r="G24" s="21" t="s">
        <v>12</v>
      </c>
      <c r="H24" s="21" t="s">
        <v>12</v>
      </c>
      <c r="I24" s="21" t="s">
        <v>12</v>
      </c>
      <c r="J24" s="21" t="s">
        <v>12</v>
      </c>
      <c r="K24" s="21" t="s">
        <v>12</v>
      </c>
      <c r="L24" s="21" t="s">
        <v>12</v>
      </c>
      <c r="M24" s="21" t="s">
        <v>12</v>
      </c>
    </row>
    <row r="25" spans="1:13" ht="12">
      <c r="A25" s="33" t="s">
        <v>26</v>
      </c>
      <c r="B25" s="3">
        <f t="shared" si="3"/>
        <v>1</v>
      </c>
      <c r="C25" s="3">
        <f t="shared" si="3"/>
        <v>5405</v>
      </c>
      <c r="D25" s="21" t="s">
        <v>12</v>
      </c>
      <c r="E25" s="21" t="s">
        <v>12</v>
      </c>
      <c r="F25" s="3">
        <f>SUM(H25,J25,L25)</f>
        <v>1</v>
      </c>
      <c r="G25" s="3">
        <f t="shared" si="1"/>
        <v>5405</v>
      </c>
      <c r="H25" s="21">
        <v>1</v>
      </c>
      <c r="I25" s="21">
        <v>5405</v>
      </c>
      <c r="J25" s="21" t="s">
        <v>12</v>
      </c>
      <c r="K25" s="21" t="s">
        <v>12</v>
      </c>
      <c r="L25" s="21" t="s">
        <v>12</v>
      </c>
      <c r="M25" s="21" t="s">
        <v>12</v>
      </c>
    </row>
    <row r="26" spans="1:13" ht="12">
      <c r="A26" s="33" t="s">
        <v>27</v>
      </c>
      <c r="B26" s="3">
        <f t="shared" si="3"/>
        <v>6</v>
      </c>
      <c r="C26" s="3">
        <f t="shared" si="3"/>
        <v>1098</v>
      </c>
      <c r="D26" s="3">
        <v>2</v>
      </c>
      <c r="E26" s="3">
        <v>552</v>
      </c>
      <c r="F26" s="3">
        <f>SUM(H26,J26,L26)</f>
        <v>4</v>
      </c>
      <c r="G26" s="3">
        <f t="shared" si="1"/>
        <v>546</v>
      </c>
      <c r="H26" s="21">
        <v>4</v>
      </c>
      <c r="I26" s="21">
        <v>546</v>
      </c>
      <c r="J26" s="21" t="s">
        <v>12</v>
      </c>
      <c r="K26" s="21" t="s">
        <v>12</v>
      </c>
      <c r="L26" s="21" t="s">
        <v>12</v>
      </c>
      <c r="M26" s="21" t="s">
        <v>12</v>
      </c>
    </row>
    <row r="27" spans="1:13" ht="12">
      <c r="A27" s="33" t="s">
        <v>28</v>
      </c>
      <c r="B27" s="3">
        <f t="shared" si="3"/>
        <v>18</v>
      </c>
      <c r="C27" s="3">
        <f t="shared" si="3"/>
        <v>4481</v>
      </c>
      <c r="D27" s="3">
        <v>7</v>
      </c>
      <c r="E27" s="3">
        <v>396</v>
      </c>
      <c r="F27" s="3">
        <f>SUM(H27,J27,L27)</f>
        <v>11</v>
      </c>
      <c r="G27" s="3">
        <f t="shared" si="1"/>
        <v>4085</v>
      </c>
      <c r="H27" s="21">
        <v>11</v>
      </c>
      <c r="I27" s="21">
        <v>4085</v>
      </c>
      <c r="J27" s="21" t="s">
        <v>12</v>
      </c>
      <c r="K27" s="21" t="s">
        <v>12</v>
      </c>
      <c r="L27" s="21" t="s">
        <v>12</v>
      </c>
      <c r="M27" s="21" t="s">
        <v>12</v>
      </c>
    </row>
    <row r="28" spans="1:13" ht="12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ht="12">
      <c r="A29" s="36" t="s">
        <v>29</v>
      </c>
    </row>
  </sheetData>
  <sheetProtection/>
  <mergeCells count="22">
    <mergeCell ref="H6:H7"/>
    <mergeCell ref="I6:I7"/>
    <mergeCell ref="J6:J7"/>
    <mergeCell ref="K6:K7"/>
    <mergeCell ref="L6:L7"/>
    <mergeCell ref="M6:M7"/>
    <mergeCell ref="B5:B7"/>
    <mergeCell ref="C5:C7"/>
    <mergeCell ref="D5:D7"/>
    <mergeCell ref="E5:E7"/>
    <mergeCell ref="F6:F7"/>
    <mergeCell ref="G6:G7"/>
    <mergeCell ref="A1:M1"/>
    <mergeCell ref="A3:A7"/>
    <mergeCell ref="B3:C4"/>
    <mergeCell ref="D3:E3"/>
    <mergeCell ref="F3:M3"/>
    <mergeCell ref="D4:E4"/>
    <mergeCell ref="F4:G5"/>
    <mergeCell ref="H4:I5"/>
    <mergeCell ref="J4:K5"/>
    <mergeCell ref="L4:M5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2009-05-19T04:22:45Z</dcterms:created>
  <dcterms:modified xsi:type="dcterms:W3CDTF">2009-05-19T04:22:50Z</dcterms:modified>
  <cp:category/>
  <cp:version/>
  <cp:contentType/>
  <cp:contentStatus/>
</cp:coreProperties>
</file>