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'193'!$A$1:$Q$35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<sst xmlns="http://schemas.openxmlformats.org/spreadsheetml/2006/main" count="59" uniqueCount="48">
  <si>
    <t xml:space="preserve">  193.       失　 　　業　　 　保　 　　険　 　　取　 　　扱　 　　状　 　　況 </t>
  </si>
  <si>
    <t>年月次</t>
  </si>
  <si>
    <t>離 職 票 受 付 件 数</t>
  </si>
  <si>
    <t>初　回　受　給　者　数</t>
  </si>
  <si>
    <t>受 　給 　者 　実　  人　員</t>
  </si>
  <si>
    <t>失 業 保 険 金 の 給 付 週 数</t>
  </si>
  <si>
    <t>失 業 保 険 金 支 給 総 数</t>
  </si>
  <si>
    <t>標示</t>
  </si>
  <si>
    <t>および安定所</t>
  </si>
  <si>
    <t>総　 数</t>
  </si>
  <si>
    <t>男</t>
  </si>
  <si>
    <t>女</t>
  </si>
  <si>
    <t>総　 額</t>
  </si>
  <si>
    <t>番号</t>
  </si>
  <si>
    <t>昭和38年</t>
  </si>
  <si>
    <t xml:space="preserve">    39</t>
  </si>
  <si>
    <t xml:space="preserve">    40</t>
  </si>
  <si>
    <t xml:space="preserve">    41</t>
  </si>
  <si>
    <t xml:space="preserve">    42</t>
  </si>
  <si>
    <t xml:space="preserve">     42年1 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</si>
  <si>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</si>
  <si>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</si>
  <si>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</si>
  <si>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</si>
  <si>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</si>
  <si>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</si>
  <si>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</si>
  <si>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</si>
  <si>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</si>
  <si>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</si>
  <si>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</si>
  <si>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</si>
  <si>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</si>
  <si>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</si>
  <si>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</si>
  <si>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</si>
  <si>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</si>
  <si>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</si>
  <si>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</si>
  <si>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</si>
  <si>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</si>
  <si>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</si>
  <si>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</si>
  <si>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</si>
  <si>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</si>
  <si>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</si>
  <si>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</si>
  <si>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 xml:space="preserve"> 　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</si>
</sst>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" fillId="0" borderId="0" xfId="60" applyFont="1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distributed" vertical="center"/>
      <protection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0" fontId="2" fillId="0" borderId="1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vertical="center"/>
      <protection/>
    </xf>
    <xf numFmtId="38" fontId="5" fillId="0" borderId="0" xfId="48" applyFont="1" applyAlignment="1">
      <alignment vertical="center"/>
    </xf>
    <xf numFmtId="177" fontId="5" fillId="0" borderId="0" xfId="48" applyNumberFormat="1" applyFont="1" applyAlignment="1">
      <alignment vertical="center"/>
    </xf>
    <xf numFmtId="0" fontId="5" fillId="0" borderId="18" xfId="60" applyFont="1" applyBorder="1" applyAlignment="1">
      <alignment vertical="center"/>
      <protection/>
    </xf>
    <xf numFmtId="0" fontId="5" fillId="0" borderId="17" xfId="60" applyFont="1" applyBorder="1" applyAlignment="1">
      <alignment horizontal="distributed" vertical="center"/>
      <protection/>
    </xf>
    <xf numFmtId="41" fontId="5" fillId="0" borderId="0" xfId="48" applyNumberFormat="1" applyFont="1" applyAlignment="1">
      <alignment vertical="center"/>
    </xf>
    <xf numFmtId="41" fontId="5" fillId="0" borderId="0" xfId="60" applyNumberFormat="1" applyFont="1" applyAlignment="1">
      <alignment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7" xfId="60" applyFont="1" applyBorder="1" applyAlignment="1" quotePrefix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17" xfId="60" applyFont="1" applyBorder="1" applyAlignment="1" quotePrefix="1">
      <alignment horizontal="center" vertical="center"/>
      <protection/>
    </xf>
    <xf numFmtId="41" fontId="7" fillId="0" borderId="0" xfId="48" applyNumberFormat="1" applyFont="1" applyAlignment="1">
      <alignment vertical="center"/>
    </xf>
    <xf numFmtId="0" fontId="7" fillId="0" borderId="18" xfId="60" applyFont="1" applyBorder="1" applyAlignment="1">
      <alignment horizontal="center" vertical="center"/>
      <protection/>
    </xf>
    <xf numFmtId="41" fontId="5" fillId="0" borderId="0" xfId="60" applyNumberFormat="1" applyFont="1" applyBorder="1" applyAlignment="1" applyProtection="1">
      <alignment vertical="center"/>
      <protection locked="0"/>
    </xf>
    <xf numFmtId="41" fontId="5" fillId="0" borderId="0" xfId="48" applyNumberFormat="1" applyFont="1" applyBorder="1" applyAlignment="1">
      <alignment vertical="center"/>
    </xf>
    <xf numFmtId="41" fontId="5" fillId="0" borderId="0" xfId="60" applyNumberFormat="1" applyFont="1" applyBorder="1" applyAlignment="1">
      <alignment vertical="center"/>
      <protection/>
    </xf>
    <xf numFmtId="0" fontId="5" fillId="0" borderId="13" xfId="60" applyFont="1" applyBorder="1" applyAlignment="1">
      <alignment horizontal="distributed" vertical="center"/>
      <protection/>
    </xf>
    <xf numFmtId="38" fontId="5" fillId="0" borderId="14" xfId="48" applyFont="1" applyBorder="1" applyAlignment="1">
      <alignment vertical="center"/>
    </xf>
    <xf numFmtId="0" fontId="5" fillId="0" borderId="14" xfId="60" applyFont="1" applyBorder="1" applyAlignment="1">
      <alignment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9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horizontal="left" vertical="center"/>
      <protection/>
    </xf>
    <xf numFmtId="176" fontId="3" fillId="0" borderId="0" xfId="60" applyNumberFormat="1" applyFont="1" applyAlignment="1" applyProtection="1">
      <alignment horizontal="center" vertical="center"/>
      <protection locked="0"/>
    </xf>
    <xf numFmtId="0" fontId="2" fillId="0" borderId="0" xfId="60" applyAlignment="1">
      <alignment vertical="center"/>
      <protection/>
    </xf>
    <xf numFmtId="38" fontId="5" fillId="0" borderId="20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3年度17県民所得197-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P33" sqref="P33"/>
    </sheetView>
  </sheetViews>
  <sheetFormatPr defaultColWidth="9.140625" defaultRowHeight="15"/>
  <cols>
    <col min="1" max="1" width="12.28125" style="1" customWidth="1"/>
    <col min="2" max="6" width="9.421875" style="12" customWidth="1"/>
    <col min="7" max="13" width="9.421875" style="1" customWidth="1"/>
    <col min="14" max="14" width="14.00390625" style="1" customWidth="1"/>
    <col min="15" max="16" width="12.28125" style="1" customWidth="1"/>
    <col min="17" max="17" width="5.00390625" style="1" customWidth="1"/>
    <col min="18" max="16384" width="9.00390625" style="1" customWidth="1"/>
  </cols>
  <sheetData>
    <row r="1" spans="1:17" ht="18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8" ht="13.5" customHeight="1" thickBot="1">
      <c r="A2" s="2"/>
      <c r="B2" s="2"/>
      <c r="C2" s="2"/>
      <c r="D2" s="2"/>
      <c r="E2" s="2"/>
      <c r="F2" s="2"/>
      <c r="G2" s="3"/>
      <c r="H2" s="3"/>
    </row>
    <row r="3" spans="1:17" ht="15" customHeight="1" thickTop="1">
      <c r="A3" s="4" t="s">
        <v>1</v>
      </c>
      <c r="B3" s="35" t="s">
        <v>2</v>
      </c>
      <c r="C3" s="35"/>
      <c r="D3" s="36"/>
      <c r="E3" s="37" t="s">
        <v>3</v>
      </c>
      <c r="F3" s="35"/>
      <c r="G3" s="36"/>
      <c r="H3" s="37" t="s">
        <v>4</v>
      </c>
      <c r="I3" s="35"/>
      <c r="J3" s="36"/>
      <c r="K3" s="37" t="s">
        <v>5</v>
      </c>
      <c r="L3" s="35"/>
      <c r="M3" s="36"/>
      <c r="N3" s="37" t="s">
        <v>6</v>
      </c>
      <c r="O3" s="35"/>
      <c r="P3" s="35"/>
      <c r="Q3" s="5" t="s">
        <v>7</v>
      </c>
    </row>
    <row r="4" spans="1:17" ht="15" customHeight="1">
      <c r="A4" s="6" t="s">
        <v>8</v>
      </c>
      <c r="B4" s="7" t="s">
        <v>9</v>
      </c>
      <c r="C4" s="7" t="s">
        <v>10</v>
      </c>
      <c r="D4" s="7" t="s">
        <v>11</v>
      </c>
      <c r="E4" s="7" t="s">
        <v>9</v>
      </c>
      <c r="F4" s="7" t="s">
        <v>10</v>
      </c>
      <c r="G4" s="7" t="s">
        <v>11</v>
      </c>
      <c r="H4" s="7" t="s">
        <v>9</v>
      </c>
      <c r="I4" s="8" t="s">
        <v>10</v>
      </c>
      <c r="J4" s="9" t="s">
        <v>11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10</v>
      </c>
      <c r="P4" s="8" t="s">
        <v>11</v>
      </c>
      <c r="Q4" s="10" t="s">
        <v>13</v>
      </c>
    </row>
    <row r="5" spans="1:17" ht="6" customHeight="1">
      <c r="A5" s="11"/>
      <c r="E5" s="13"/>
      <c r="F5" s="13"/>
      <c r="G5" s="13"/>
      <c r="Q5" s="14"/>
    </row>
    <row r="6" spans="1:17" ht="12" customHeight="1">
      <c r="A6" s="15" t="s">
        <v>14</v>
      </c>
      <c r="B6" s="16">
        <f>SUM(C6:D6)</f>
        <v>20648</v>
      </c>
      <c r="C6" s="16">
        <v>11997</v>
      </c>
      <c r="D6" s="16">
        <v>8651</v>
      </c>
      <c r="E6" s="16">
        <f>SUM(F6:G6)</f>
        <v>17458</v>
      </c>
      <c r="F6" s="16">
        <v>10125</v>
      </c>
      <c r="G6" s="16">
        <v>7333</v>
      </c>
      <c r="H6" s="16">
        <f>SUM(I6:J6)</f>
        <v>91081</v>
      </c>
      <c r="I6" s="17">
        <v>49192</v>
      </c>
      <c r="J6" s="17">
        <v>41889</v>
      </c>
      <c r="K6" s="16">
        <f>SUM(L6:M6)</f>
        <v>324400</v>
      </c>
      <c r="L6" s="17">
        <v>174402</v>
      </c>
      <c r="M6" s="17">
        <v>149998</v>
      </c>
      <c r="N6" s="16">
        <f>SUM(O6:P6)</f>
        <v>896223433</v>
      </c>
      <c r="O6" s="17">
        <v>627022025</v>
      </c>
      <c r="P6" s="17">
        <v>269201408</v>
      </c>
      <c r="Q6" s="18">
        <v>38</v>
      </c>
    </row>
    <row r="7" spans="1:17" ht="12" customHeight="1">
      <c r="A7" s="19" t="s">
        <v>15</v>
      </c>
      <c r="B7" s="16">
        <f>SUM(C7:D7)</f>
        <v>21084</v>
      </c>
      <c r="C7" s="16">
        <v>11844</v>
      </c>
      <c r="D7" s="16">
        <v>9240</v>
      </c>
      <c r="E7" s="16">
        <f>SUM(F7:G7)</f>
        <v>18050</v>
      </c>
      <c r="F7" s="16">
        <v>10157</v>
      </c>
      <c r="G7" s="16">
        <v>7893</v>
      </c>
      <c r="H7" s="16">
        <f>SUM(I7:J7)</f>
        <v>91596</v>
      </c>
      <c r="I7" s="17">
        <v>47469</v>
      </c>
      <c r="J7" s="17">
        <v>44127</v>
      </c>
      <c r="K7" s="16">
        <f>SUM(L7:M7)</f>
        <v>326507</v>
      </c>
      <c r="L7" s="17">
        <v>168124</v>
      </c>
      <c r="M7" s="17">
        <v>158383</v>
      </c>
      <c r="N7" s="16">
        <f>SUM(O7:P7)</f>
        <v>1018350464</v>
      </c>
      <c r="O7" s="17">
        <v>701409693</v>
      </c>
      <c r="P7" s="17">
        <v>316940771</v>
      </c>
      <c r="Q7" s="18">
        <v>39</v>
      </c>
    </row>
    <row r="8" spans="1:17" ht="12" customHeight="1">
      <c r="A8" s="19" t="s">
        <v>16</v>
      </c>
      <c r="B8" s="16">
        <f>SUM(C8:D8)</f>
        <v>21983</v>
      </c>
      <c r="C8" s="16">
        <v>11639</v>
      </c>
      <c r="D8" s="16">
        <v>10344</v>
      </c>
      <c r="E8" s="16">
        <f>SUM(F8:G8)</f>
        <v>18481</v>
      </c>
      <c r="F8" s="16">
        <v>10127</v>
      </c>
      <c r="G8" s="16">
        <v>8354</v>
      </c>
      <c r="H8" s="16">
        <f>SUM(I8:J8)</f>
        <v>86286</v>
      </c>
      <c r="I8" s="17">
        <v>44570</v>
      </c>
      <c r="J8" s="17">
        <v>41716</v>
      </c>
      <c r="K8" s="16">
        <f>SUM(L8:M8)</f>
        <v>298910</v>
      </c>
      <c r="L8" s="17">
        <v>151970</v>
      </c>
      <c r="M8" s="17">
        <v>146940</v>
      </c>
      <c r="N8" s="16">
        <f>SUM(O8:P8)</f>
        <v>1055123801</v>
      </c>
      <c r="O8" s="17">
        <v>703911309</v>
      </c>
      <c r="P8" s="17">
        <v>351212492</v>
      </c>
      <c r="Q8" s="18">
        <v>40</v>
      </c>
    </row>
    <row r="9" spans="1:17" s="20" customFormat="1" ht="12" customHeight="1">
      <c r="A9" s="19" t="s">
        <v>17</v>
      </c>
      <c r="B9" s="16">
        <f>SUM(C9:D9)</f>
        <v>21945</v>
      </c>
      <c r="C9" s="16">
        <v>10954</v>
      </c>
      <c r="D9" s="16">
        <v>10991</v>
      </c>
      <c r="E9" s="16">
        <f>SUM(F9:G9)</f>
        <v>18636</v>
      </c>
      <c r="F9" s="16">
        <v>9790</v>
      </c>
      <c r="G9" s="16">
        <v>8846</v>
      </c>
      <c r="H9" s="16">
        <f>SUM(I9:J9)</f>
        <v>89159</v>
      </c>
      <c r="I9" s="17">
        <v>44264</v>
      </c>
      <c r="J9" s="17">
        <v>44895</v>
      </c>
      <c r="K9" s="16">
        <f>SUM(L9:M9)</f>
        <v>314399</v>
      </c>
      <c r="L9" s="17">
        <v>152333</v>
      </c>
      <c r="M9" s="17">
        <v>162066</v>
      </c>
      <c r="N9" s="16">
        <f>SUM(O9:P9)</f>
        <v>1184747037</v>
      </c>
      <c r="O9" s="17">
        <v>756588661</v>
      </c>
      <c r="P9" s="17">
        <v>428158376</v>
      </c>
      <c r="Q9" s="18">
        <v>41</v>
      </c>
    </row>
    <row r="10" spans="1:17" s="20" customFormat="1" ht="12" customHeight="1">
      <c r="A10" s="19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1:17" s="20" customFormat="1" ht="12" customHeight="1">
      <c r="A11" s="21" t="s">
        <v>18</v>
      </c>
      <c r="B11" s="16">
        <f>SUM(C11:D11)</f>
        <v>21786</v>
      </c>
      <c r="C11" s="22">
        <f aca="true" t="shared" si="0" ref="C11:P11">SUM(C13:C24)</f>
        <v>10523</v>
      </c>
      <c r="D11" s="22">
        <f t="shared" si="0"/>
        <v>11263</v>
      </c>
      <c r="E11" s="22">
        <f t="shared" si="0"/>
        <v>18584</v>
      </c>
      <c r="F11" s="22">
        <f t="shared" si="0"/>
        <v>9267</v>
      </c>
      <c r="G11" s="22">
        <f t="shared" si="0"/>
        <v>9317</v>
      </c>
      <c r="H11" s="22">
        <f t="shared" si="0"/>
        <v>90522</v>
      </c>
      <c r="I11" s="22">
        <f t="shared" si="0"/>
        <v>41748</v>
      </c>
      <c r="J11" s="22">
        <f t="shared" si="0"/>
        <v>48774</v>
      </c>
      <c r="K11" s="22">
        <f t="shared" si="0"/>
        <v>330079</v>
      </c>
      <c r="L11" s="22">
        <f t="shared" si="0"/>
        <v>149611</v>
      </c>
      <c r="M11" s="22">
        <f t="shared" si="0"/>
        <v>180468</v>
      </c>
      <c r="N11" s="22">
        <f t="shared" si="0"/>
        <v>1319036706</v>
      </c>
      <c r="O11" s="22">
        <f t="shared" si="0"/>
        <v>796569371</v>
      </c>
      <c r="P11" s="22">
        <f t="shared" si="0"/>
        <v>522467335</v>
      </c>
      <c r="Q11" s="23">
        <v>42</v>
      </c>
    </row>
    <row r="12" spans="1:17" ht="12" customHeight="1">
      <c r="A12" s="19"/>
      <c r="B12" s="16"/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2" customHeight="1">
      <c r="A13" s="19" t="s">
        <v>19</v>
      </c>
      <c r="B13" s="16">
        <f aca="true" t="shared" si="1" ref="B13:B24">SUM(C13:D13)</f>
        <v>2047</v>
      </c>
      <c r="C13" s="16">
        <v>981</v>
      </c>
      <c r="D13" s="16">
        <v>1066</v>
      </c>
      <c r="E13" s="16">
        <f aca="true" t="shared" si="2" ref="E13:E24">SUM(F13:G13)</f>
        <v>1225</v>
      </c>
      <c r="F13" s="16">
        <v>747</v>
      </c>
      <c r="G13" s="16">
        <v>478</v>
      </c>
      <c r="H13" s="16">
        <f aca="true" t="shared" si="3" ref="H13:H24">SUM(I13:J13)</f>
        <v>6705</v>
      </c>
      <c r="I13" s="17">
        <v>3348</v>
      </c>
      <c r="J13" s="17">
        <v>3357</v>
      </c>
      <c r="K13" s="16">
        <f aca="true" t="shared" si="4" ref="K13:K24">SUM(L13:M13)</f>
        <v>24746</v>
      </c>
      <c r="L13" s="17">
        <v>11730</v>
      </c>
      <c r="M13" s="17">
        <v>13016</v>
      </c>
      <c r="N13" s="16">
        <f aca="true" t="shared" si="5" ref="N13:N24">SUM(O13:P13)</f>
        <v>94398550</v>
      </c>
      <c r="O13" s="17">
        <v>60198878</v>
      </c>
      <c r="P13" s="17">
        <v>34199672</v>
      </c>
      <c r="Q13" s="18">
        <v>1</v>
      </c>
    </row>
    <row r="14" spans="1:17" ht="12" customHeight="1">
      <c r="A14" s="19" t="s">
        <v>20</v>
      </c>
      <c r="B14" s="16">
        <f t="shared" si="1"/>
        <v>1727</v>
      </c>
      <c r="C14" s="16">
        <v>739</v>
      </c>
      <c r="D14" s="16">
        <v>988</v>
      </c>
      <c r="E14" s="16">
        <f t="shared" si="2"/>
        <v>1104</v>
      </c>
      <c r="F14" s="16">
        <v>585</v>
      </c>
      <c r="G14" s="16">
        <v>519</v>
      </c>
      <c r="H14" s="16">
        <f t="shared" si="3"/>
        <v>6167</v>
      </c>
      <c r="I14" s="17">
        <v>3025</v>
      </c>
      <c r="J14" s="17">
        <v>3142</v>
      </c>
      <c r="K14" s="16">
        <f t="shared" si="4"/>
        <v>21111</v>
      </c>
      <c r="L14" s="17">
        <v>10472</v>
      </c>
      <c r="M14" s="17">
        <v>10639</v>
      </c>
      <c r="N14" s="16">
        <f t="shared" si="5"/>
        <v>81206820</v>
      </c>
      <c r="O14" s="17">
        <v>52882340</v>
      </c>
      <c r="P14" s="17">
        <v>28324480</v>
      </c>
      <c r="Q14" s="18">
        <v>2</v>
      </c>
    </row>
    <row r="15" spans="1:17" s="20" customFormat="1" ht="12" customHeight="1">
      <c r="A15" s="19" t="s">
        <v>21</v>
      </c>
      <c r="B15" s="16">
        <f t="shared" si="1"/>
        <v>1906</v>
      </c>
      <c r="C15" s="16">
        <v>855</v>
      </c>
      <c r="D15" s="16">
        <v>1051</v>
      </c>
      <c r="E15" s="16">
        <f t="shared" si="2"/>
        <v>1708</v>
      </c>
      <c r="F15" s="24">
        <v>753</v>
      </c>
      <c r="G15" s="16">
        <v>955</v>
      </c>
      <c r="H15" s="16">
        <f t="shared" si="3"/>
        <v>6593</v>
      </c>
      <c r="I15" s="17">
        <v>3033</v>
      </c>
      <c r="J15" s="17">
        <v>3560</v>
      </c>
      <c r="K15" s="16">
        <f t="shared" si="4"/>
        <v>24289</v>
      </c>
      <c r="L15" s="17">
        <v>11644</v>
      </c>
      <c r="M15" s="17">
        <v>12645</v>
      </c>
      <c r="N15" s="16">
        <f t="shared" si="5"/>
        <v>97543357</v>
      </c>
      <c r="O15" s="17">
        <v>61300667</v>
      </c>
      <c r="P15" s="17">
        <v>36242690</v>
      </c>
      <c r="Q15" s="18">
        <v>3</v>
      </c>
    </row>
    <row r="16" spans="1:17" ht="12" customHeight="1">
      <c r="A16" s="19" t="s">
        <v>22</v>
      </c>
      <c r="B16" s="16">
        <f t="shared" si="1"/>
        <v>2376</v>
      </c>
      <c r="C16" s="16">
        <v>1118</v>
      </c>
      <c r="D16" s="16">
        <v>1258</v>
      </c>
      <c r="E16" s="16">
        <f t="shared" si="2"/>
        <v>1646</v>
      </c>
      <c r="F16" s="16">
        <v>786</v>
      </c>
      <c r="G16" s="16">
        <v>860</v>
      </c>
      <c r="H16" s="16">
        <f t="shared" si="3"/>
        <v>6884</v>
      </c>
      <c r="I16" s="17">
        <v>3260</v>
      </c>
      <c r="J16" s="17">
        <v>3624</v>
      </c>
      <c r="K16" s="16">
        <f t="shared" si="4"/>
        <v>22046</v>
      </c>
      <c r="L16" s="17">
        <v>10183</v>
      </c>
      <c r="M16" s="17">
        <v>11863</v>
      </c>
      <c r="N16" s="16">
        <f t="shared" si="5"/>
        <v>84749177</v>
      </c>
      <c r="O16" s="17">
        <v>50240055</v>
      </c>
      <c r="P16" s="17">
        <v>34509122</v>
      </c>
      <c r="Q16" s="18">
        <v>4</v>
      </c>
    </row>
    <row r="17" spans="1:17" ht="12" customHeight="1">
      <c r="A17" s="19" t="s">
        <v>23</v>
      </c>
      <c r="B17" s="16">
        <f t="shared" si="1"/>
        <v>2629</v>
      </c>
      <c r="C17" s="16">
        <v>1297</v>
      </c>
      <c r="D17" s="24">
        <v>1332</v>
      </c>
      <c r="E17" s="16">
        <f t="shared" si="2"/>
        <v>2443</v>
      </c>
      <c r="F17" s="16">
        <v>1204</v>
      </c>
      <c r="G17" s="16">
        <v>1239</v>
      </c>
      <c r="H17" s="16">
        <f t="shared" si="3"/>
        <v>7976</v>
      </c>
      <c r="I17" s="17">
        <v>3643</v>
      </c>
      <c r="J17" s="17">
        <v>4333</v>
      </c>
      <c r="K17" s="16">
        <f t="shared" si="4"/>
        <v>29222</v>
      </c>
      <c r="L17" s="17">
        <v>12917</v>
      </c>
      <c r="M17" s="17">
        <v>16305</v>
      </c>
      <c r="N17" s="16">
        <f t="shared" si="5"/>
        <v>114448992</v>
      </c>
      <c r="O17" s="17">
        <v>68447526</v>
      </c>
      <c r="P17" s="17">
        <v>46001466</v>
      </c>
      <c r="Q17" s="18">
        <v>5</v>
      </c>
    </row>
    <row r="18" spans="1:17" ht="12" customHeight="1">
      <c r="A18" s="19" t="s">
        <v>24</v>
      </c>
      <c r="B18" s="16">
        <f t="shared" si="1"/>
        <v>2031</v>
      </c>
      <c r="C18" s="16">
        <v>1118</v>
      </c>
      <c r="D18" s="24">
        <v>913</v>
      </c>
      <c r="E18" s="16">
        <f t="shared" si="2"/>
        <v>2140</v>
      </c>
      <c r="F18" s="24">
        <v>1087</v>
      </c>
      <c r="G18" s="24">
        <v>1053</v>
      </c>
      <c r="H18" s="16">
        <f t="shared" si="3"/>
        <v>8569</v>
      </c>
      <c r="I18" s="17">
        <v>3982</v>
      </c>
      <c r="J18" s="17">
        <v>4587</v>
      </c>
      <c r="K18" s="16">
        <f t="shared" si="4"/>
        <v>31522</v>
      </c>
      <c r="L18" s="17">
        <v>14454</v>
      </c>
      <c r="M18" s="17">
        <v>17068</v>
      </c>
      <c r="N18" s="16">
        <f t="shared" si="5"/>
        <v>129132140</v>
      </c>
      <c r="O18" s="17">
        <v>79746596</v>
      </c>
      <c r="P18" s="17">
        <v>49385544</v>
      </c>
      <c r="Q18" s="18">
        <v>6</v>
      </c>
    </row>
    <row r="19" spans="1:17" ht="12" customHeight="1">
      <c r="A19" s="19" t="s">
        <v>25</v>
      </c>
      <c r="B19" s="16">
        <f t="shared" si="1"/>
        <v>1797</v>
      </c>
      <c r="C19" s="16">
        <v>883</v>
      </c>
      <c r="D19" s="24">
        <v>914</v>
      </c>
      <c r="E19" s="16">
        <f t="shared" si="2"/>
        <v>1781</v>
      </c>
      <c r="F19" s="24">
        <v>966</v>
      </c>
      <c r="G19" s="24">
        <v>815</v>
      </c>
      <c r="H19" s="16">
        <f t="shared" si="3"/>
        <v>9074</v>
      </c>
      <c r="I19" s="17">
        <v>4292</v>
      </c>
      <c r="J19" s="17">
        <v>4782</v>
      </c>
      <c r="K19" s="16">
        <f t="shared" si="4"/>
        <v>33016</v>
      </c>
      <c r="L19" s="17">
        <v>15393</v>
      </c>
      <c r="M19" s="17">
        <v>17623</v>
      </c>
      <c r="N19" s="16">
        <f t="shared" si="5"/>
        <v>135213526</v>
      </c>
      <c r="O19" s="17">
        <v>81992011</v>
      </c>
      <c r="P19" s="17">
        <v>53221515</v>
      </c>
      <c r="Q19" s="18">
        <v>7</v>
      </c>
    </row>
    <row r="20" spans="1:17" ht="12" customHeight="1">
      <c r="A20" s="19" t="s">
        <v>26</v>
      </c>
      <c r="B20" s="16">
        <f t="shared" si="1"/>
        <v>1693</v>
      </c>
      <c r="C20" s="16">
        <v>904</v>
      </c>
      <c r="D20" s="24">
        <v>789</v>
      </c>
      <c r="E20" s="16">
        <f t="shared" si="2"/>
        <v>1508</v>
      </c>
      <c r="F20" s="24">
        <v>790</v>
      </c>
      <c r="G20" s="24">
        <v>718</v>
      </c>
      <c r="H20" s="16">
        <f t="shared" si="3"/>
        <v>9110</v>
      </c>
      <c r="I20" s="17">
        <v>4312</v>
      </c>
      <c r="J20" s="17">
        <v>4798</v>
      </c>
      <c r="K20" s="16">
        <f t="shared" si="4"/>
        <v>36896</v>
      </c>
      <c r="L20" s="17">
        <v>16888</v>
      </c>
      <c r="M20" s="17">
        <v>20008</v>
      </c>
      <c r="N20" s="16">
        <f t="shared" si="5"/>
        <v>154121103</v>
      </c>
      <c r="O20" s="17">
        <v>93981145</v>
      </c>
      <c r="P20" s="17">
        <v>60139958</v>
      </c>
      <c r="Q20" s="18">
        <v>8</v>
      </c>
    </row>
    <row r="21" spans="1:17" ht="12" customHeight="1">
      <c r="A21" s="19" t="s">
        <v>27</v>
      </c>
      <c r="B21" s="16">
        <f t="shared" si="1"/>
        <v>1598</v>
      </c>
      <c r="C21" s="16">
        <v>630</v>
      </c>
      <c r="D21" s="24">
        <v>968</v>
      </c>
      <c r="E21" s="16">
        <f t="shared" si="2"/>
        <v>1202</v>
      </c>
      <c r="F21" s="24">
        <v>604</v>
      </c>
      <c r="G21" s="24">
        <v>598</v>
      </c>
      <c r="H21" s="16">
        <f t="shared" si="3"/>
        <v>8345</v>
      </c>
      <c r="I21" s="17">
        <v>3819</v>
      </c>
      <c r="J21" s="17">
        <v>4526</v>
      </c>
      <c r="K21" s="16">
        <f t="shared" si="4"/>
        <v>30168</v>
      </c>
      <c r="L21" s="17">
        <v>13628</v>
      </c>
      <c r="M21" s="17">
        <v>16540</v>
      </c>
      <c r="N21" s="16">
        <f t="shared" si="5"/>
        <v>122336756</v>
      </c>
      <c r="O21" s="17">
        <v>72385325</v>
      </c>
      <c r="P21" s="17">
        <v>49951431</v>
      </c>
      <c r="Q21" s="18">
        <v>9</v>
      </c>
    </row>
    <row r="22" spans="1:17" ht="12" customHeight="1">
      <c r="A22" s="19" t="s">
        <v>28</v>
      </c>
      <c r="B22" s="16">
        <f t="shared" si="1"/>
        <v>1472</v>
      </c>
      <c r="C22" s="16">
        <v>694</v>
      </c>
      <c r="D22" s="24">
        <v>778</v>
      </c>
      <c r="E22" s="16">
        <f t="shared" si="2"/>
        <v>1328</v>
      </c>
      <c r="F22" s="24">
        <v>554</v>
      </c>
      <c r="G22" s="24">
        <v>774</v>
      </c>
      <c r="H22" s="16">
        <f t="shared" si="3"/>
        <v>7589</v>
      </c>
      <c r="I22" s="17">
        <v>3208</v>
      </c>
      <c r="J22" s="17">
        <v>4381</v>
      </c>
      <c r="K22" s="16">
        <f t="shared" si="4"/>
        <v>27936</v>
      </c>
      <c r="L22" s="17">
        <v>11811</v>
      </c>
      <c r="M22" s="17">
        <v>16125</v>
      </c>
      <c r="N22" s="16">
        <f t="shared" si="5"/>
        <v>109736430</v>
      </c>
      <c r="O22" s="17">
        <v>65955068</v>
      </c>
      <c r="P22" s="17">
        <v>43781362</v>
      </c>
      <c r="Q22" s="18">
        <v>10</v>
      </c>
    </row>
    <row r="23" spans="1:17" ht="12" customHeight="1">
      <c r="A23" s="19" t="s">
        <v>29</v>
      </c>
      <c r="B23" s="16">
        <f t="shared" si="1"/>
        <v>1341</v>
      </c>
      <c r="C23" s="16">
        <v>624</v>
      </c>
      <c r="D23" s="24">
        <v>717</v>
      </c>
      <c r="E23" s="16">
        <f t="shared" si="2"/>
        <v>1327</v>
      </c>
      <c r="F23" s="24">
        <v>651</v>
      </c>
      <c r="G23" s="24">
        <v>676</v>
      </c>
      <c r="H23" s="16">
        <f t="shared" si="3"/>
        <v>7034</v>
      </c>
      <c r="I23" s="17">
        <v>3042</v>
      </c>
      <c r="J23" s="17">
        <v>3992</v>
      </c>
      <c r="K23" s="16">
        <f t="shared" si="4"/>
        <v>25770</v>
      </c>
      <c r="L23" s="17">
        <v>10636</v>
      </c>
      <c r="M23" s="17">
        <v>15134</v>
      </c>
      <c r="N23" s="16">
        <f t="shared" si="5"/>
        <v>101510622</v>
      </c>
      <c r="O23" s="17">
        <v>55923822</v>
      </c>
      <c r="P23" s="17">
        <v>45586800</v>
      </c>
      <c r="Q23" s="18">
        <v>11</v>
      </c>
    </row>
    <row r="24" spans="1:17" ht="12" customHeight="1">
      <c r="A24" s="19" t="s">
        <v>30</v>
      </c>
      <c r="B24" s="16">
        <f t="shared" si="1"/>
        <v>1169</v>
      </c>
      <c r="C24" s="16">
        <v>680</v>
      </c>
      <c r="D24" s="24">
        <v>489</v>
      </c>
      <c r="E24" s="16">
        <f t="shared" si="2"/>
        <v>1172</v>
      </c>
      <c r="F24" s="24">
        <v>540</v>
      </c>
      <c r="G24" s="24">
        <v>632</v>
      </c>
      <c r="H24" s="16">
        <f t="shared" si="3"/>
        <v>6476</v>
      </c>
      <c r="I24" s="17">
        <v>2784</v>
      </c>
      <c r="J24" s="17">
        <v>3692</v>
      </c>
      <c r="K24" s="16">
        <f t="shared" si="4"/>
        <v>23357</v>
      </c>
      <c r="L24" s="17">
        <v>9855</v>
      </c>
      <c r="M24" s="17">
        <v>13502</v>
      </c>
      <c r="N24" s="16">
        <f t="shared" si="5"/>
        <v>94639233</v>
      </c>
      <c r="O24" s="17">
        <v>53515938</v>
      </c>
      <c r="P24" s="17">
        <v>41123295</v>
      </c>
      <c r="Q24" s="18">
        <v>12</v>
      </c>
    </row>
    <row r="25" spans="1:17" s="20" customFormat="1" ht="12" customHeight="1">
      <c r="A25" s="15"/>
      <c r="B25" s="25"/>
      <c r="C25" s="16"/>
      <c r="D25" s="16"/>
      <c r="E25" s="16"/>
      <c r="F25" s="16"/>
      <c r="H25" s="17"/>
      <c r="I25" s="17"/>
      <c r="J25" s="17"/>
      <c r="K25" s="17"/>
      <c r="L25" s="17"/>
      <c r="M25" s="17"/>
      <c r="N25" s="17"/>
      <c r="O25" s="17"/>
      <c r="P25" s="17"/>
      <c r="Q25" s="18"/>
    </row>
    <row r="26" spans="1:17" ht="12" customHeight="1">
      <c r="A26" s="15" t="s">
        <v>31</v>
      </c>
      <c r="B26" s="16">
        <f>SUM(C26:D26)</f>
        <v>4876</v>
      </c>
      <c r="C26" s="16">
        <v>1966</v>
      </c>
      <c r="D26" s="16">
        <v>2910</v>
      </c>
      <c r="E26" s="16">
        <f aca="true" t="shared" si="6" ref="E26:E33">SUM(F26:G26)</f>
        <v>3991</v>
      </c>
      <c r="F26" s="16">
        <v>1690</v>
      </c>
      <c r="G26" s="16">
        <v>2301</v>
      </c>
      <c r="H26" s="16">
        <f aca="true" t="shared" si="7" ref="H26:H33">SUM(I26:J26)</f>
        <v>20697</v>
      </c>
      <c r="I26" s="17">
        <v>8255</v>
      </c>
      <c r="J26" s="17">
        <v>12442</v>
      </c>
      <c r="K26" s="16">
        <f aca="true" t="shared" si="8" ref="K26:K33">SUM(L26:M26)</f>
        <v>85385</v>
      </c>
      <c r="L26" s="17">
        <v>34639</v>
      </c>
      <c r="M26" s="17">
        <v>50746</v>
      </c>
      <c r="N26" s="16">
        <f>SUM(O26:P26)</f>
        <v>318639615</v>
      </c>
      <c r="O26" s="17">
        <v>164025565</v>
      </c>
      <c r="P26" s="17">
        <v>154614050</v>
      </c>
      <c r="Q26" s="18" t="s">
        <v>32</v>
      </c>
    </row>
    <row r="27" spans="1:17" s="20" customFormat="1" ht="12" customHeight="1">
      <c r="A27" s="15" t="s">
        <v>33</v>
      </c>
      <c r="B27" s="16">
        <f>SUM(C27:D27)</f>
        <v>3562</v>
      </c>
      <c r="C27" s="25">
        <v>1605</v>
      </c>
      <c r="D27" s="25">
        <v>1957</v>
      </c>
      <c r="E27" s="16">
        <f t="shared" si="6"/>
        <v>2969</v>
      </c>
      <c r="F27" s="25">
        <v>1396</v>
      </c>
      <c r="G27" s="16">
        <v>1573</v>
      </c>
      <c r="H27" s="16">
        <f t="shared" si="7"/>
        <v>14499</v>
      </c>
      <c r="I27" s="17">
        <v>6730</v>
      </c>
      <c r="J27" s="17">
        <v>7769</v>
      </c>
      <c r="K27" s="16">
        <f t="shared" si="8"/>
        <v>49985</v>
      </c>
      <c r="L27" s="17">
        <v>22985</v>
      </c>
      <c r="M27" s="17">
        <v>27000</v>
      </c>
      <c r="N27" s="16">
        <f>SUM(O27:P27)</f>
        <v>204080540</v>
      </c>
      <c r="O27" s="17">
        <v>118782620</v>
      </c>
      <c r="P27" s="17">
        <v>85297920</v>
      </c>
      <c r="Q27" s="18" t="s">
        <v>34</v>
      </c>
    </row>
    <row r="28" spans="1:17" ht="12" customHeight="1">
      <c r="A28" s="15" t="s">
        <v>35</v>
      </c>
      <c r="B28" s="16">
        <f>SUM(C28:D28)</f>
        <v>1333</v>
      </c>
      <c r="C28" s="25">
        <v>619</v>
      </c>
      <c r="D28" s="25">
        <v>714</v>
      </c>
      <c r="E28" s="16">
        <f t="shared" si="6"/>
        <v>1052</v>
      </c>
      <c r="F28" s="25">
        <v>547</v>
      </c>
      <c r="G28" s="25">
        <v>505</v>
      </c>
      <c r="H28" s="16">
        <f t="shared" si="7"/>
        <v>4617</v>
      </c>
      <c r="I28" s="17">
        <v>2311</v>
      </c>
      <c r="J28" s="17">
        <v>2306</v>
      </c>
      <c r="K28" s="16">
        <f t="shared" si="8"/>
        <v>16303</v>
      </c>
      <c r="L28" s="17">
        <v>8160</v>
      </c>
      <c r="M28" s="17">
        <v>8143</v>
      </c>
      <c r="N28" s="16">
        <f>SUM(O28:P28)</f>
        <v>66012260</v>
      </c>
      <c r="O28" s="17">
        <v>41883400</v>
      </c>
      <c r="P28" s="17">
        <v>24128860</v>
      </c>
      <c r="Q28" s="18" t="s">
        <v>36</v>
      </c>
    </row>
    <row r="29" spans="1:17" ht="12" customHeight="1">
      <c r="A29" s="15" t="s">
        <v>37</v>
      </c>
      <c r="B29" s="16">
        <v>2540</v>
      </c>
      <c r="C29" s="16">
        <v>1120</v>
      </c>
      <c r="D29" s="16">
        <v>1422</v>
      </c>
      <c r="E29" s="16">
        <f t="shared" si="6"/>
        <v>2222</v>
      </c>
      <c r="F29" s="16">
        <v>980</v>
      </c>
      <c r="G29" s="26">
        <v>1242</v>
      </c>
      <c r="H29" s="16">
        <f t="shared" si="7"/>
        <v>10769</v>
      </c>
      <c r="I29" s="17">
        <v>4122</v>
      </c>
      <c r="J29" s="17">
        <v>6647</v>
      </c>
      <c r="K29" s="16">
        <f t="shared" si="8"/>
        <v>38562</v>
      </c>
      <c r="L29" s="17">
        <v>14485</v>
      </c>
      <c r="M29" s="17">
        <v>24077</v>
      </c>
      <c r="N29" s="16">
        <f>SUM(O29:P29)</f>
        <v>137972950</v>
      </c>
      <c r="O29" s="17">
        <v>72713810</v>
      </c>
      <c r="P29" s="17">
        <v>65259140</v>
      </c>
      <c r="Q29" s="18" t="s">
        <v>38</v>
      </c>
    </row>
    <row r="30" spans="1:17" ht="12" customHeight="1">
      <c r="A30" s="15" t="s">
        <v>39</v>
      </c>
      <c r="B30" s="16">
        <f>SUM(C30:D30)</f>
        <v>1497</v>
      </c>
      <c r="C30" s="16">
        <v>653</v>
      </c>
      <c r="D30" s="16">
        <v>844</v>
      </c>
      <c r="E30" s="16">
        <f t="shared" si="6"/>
        <v>1312</v>
      </c>
      <c r="F30" s="16">
        <v>586</v>
      </c>
      <c r="G30" s="17">
        <v>726</v>
      </c>
      <c r="H30" s="16">
        <f t="shared" si="7"/>
        <v>6502</v>
      </c>
      <c r="I30" s="17">
        <v>2700</v>
      </c>
      <c r="J30" s="17">
        <v>3802</v>
      </c>
      <c r="K30" s="16">
        <f t="shared" si="8"/>
        <v>22207</v>
      </c>
      <c r="L30" s="17">
        <v>9290</v>
      </c>
      <c r="M30" s="17">
        <v>12917</v>
      </c>
      <c r="N30" s="16">
        <v>90520342</v>
      </c>
      <c r="O30" s="17">
        <v>53816230</v>
      </c>
      <c r="P30" s="17">
        <v>36704112</v>
      </c>
      <c r="Q30" s="18" t="s">
        <v>40</v>
      </c>
    </row>
    <row r="31" spans="1:17" ht="12" customHeight="1">
      <c r="A31" s="15" t="s">
        <v>41</v>
      </c>
      <c r="B31" s="16">
        <f>SUM(C31:D31)</f>
        <v>4301</v>
      </c>
      <c r="C31" s="16">
        <v>2541</v>
      </c>
      <c r="D31" s="16">
        <v>1760</v>
      </c>
      <c r="E31" s="16">
        <f t="shared" si="6"/>
        <v>4007</v>
      </c>
      <c r="F31" s="16">
        <v>2360</v>
      </c>
      <c r="G31" s="17">
        <v>1647</v>
      </c>
      <c r="H31" s="16">
        <f t="shared" si="7"/>
        <v>19094</v>
      </c>
      <c r="I31" s="17">
        <v>10112</v>
      </c>
      <c r="J31" s="17">
        <v>8982</v>
      </c>
      <c r="K31" s="16">
        <f t="shared" si="8"/>
        <v>65910</v>
      </c>
      <c r="L31" s="17">
        <v>33008</v>
      </c>
      <c r="M31" s="17">
        <v>32902</v>
      </c>
      <c r="N31" s="16">
        <f>SUM(O31:P31)</f>
        <v>289796193</v>
      </c>
      <c r="O31" s="17">
        <v>202189903</v>
      </c>
      <c r="P31" s="17">
        <v>87606290</v>
      </c>
      <c r="Q31" s="18" t="s">
        <v>42</v>
      </c>
    </row>
    <row r="32" spans="1:17" ht="12" customHeight="1">
      <c r="A32" s="15" t="s">
        <v>43</v>
      </c>
      <c r="B32" s="16">
        <f>SUM(C32:D32)</f>
        <v>2329</v>
      </c>
      <c r="C32" s="16">
        <v>1302</v>
      </c>
      <c r="D32" s="16">
        <v>1027</v>
      </c>
      <c r="E32" s="16">
        <f t="shared" si="6"/>
        <v>1980</v>
      </c>
      <c r="F32" s="16">
        <v>1122</v>
      </c>
      <c r="G32" s="17">
        <v>858</v>
      </c>
      <c r="H32" s="16">
        <f t="shared" si="7"/>
        <v>10084</v>
      </c>
      <c r="I32" s="17">
        <v>5262</v>
      </c>
      <c r="J32" s="17">
        <v>4822</v>
      </c>
      <c r="K32" s="16">
        <f t="shared" si="8"/>
        <v>36762</v>
      </c>
      <c r="L32" s="17">
        <v>19134</v>
      </c>
      <c r="M32" s="17">
        <v>17628</v>
      </c>
      <c r="N32" s="16">
        <f>SUM(O32:P32)</f>
        <v>150932250</v>
      </c>
      <c r="O32" s="17">
        <v>103917340</v>
      </c>
      <c r="P32" s="17">
        <v>47014910</v>
      </c>
      <c r="Q32" s="18" t="s">
        <v>44</v>
      </c>
    </row>
    <row r="33" spans="1:17" ht="12" customHeight="1">
      <c r="A33" s="15" t="s">
        <v>45</v>
      </c>
      <c r="B33" s="16">
        <f>SUM(C33:D33)</f>
        <v>1346</v>
      </c>
      <c r="C33" s="16">
        <v>717</v>
      </c>
      <c r="D33" s="16">
        <v>629</v>
      </c>
      <c r="E33" s="16">
        <f t="shared" si="6"/>
        <v>1051</v>
      </c>
      <c r="F33" s="16">
        <v>586</v>
      </c>
      <c r="G33" s="17">
        <v>465</v>
      </c>
      <c r="H33" s="16">
        <f t="shared" si="7"/>
        <v>4260</v>
      </c>
      <c r="I33" s="17">
        <v>2256</v>
      </c>
      <c r="J33" s="17">
        <v>2004</v>
      </c>
      <c r="K33" s="16">
        <f t="shared" si="8"/>
        <v>14965</v>
      </c>
      <c r="L33" s="17">
        <v>7910</v>
      </c>
      <c r="M33" s="17">
        <v>7055</v>
      </c>
      <c r="N33" s="16">
        <f>SUM(O33:P33)</f>
        <v>61082556</v>
      </c>
      <c r="O33" s="17">
        <v>39240503</v>
      </c>
      <c r="P33" s="17">
        <v>21842053</v>
      </c>
      <c r="Q33" s="18" t="s">
        <v>46</v>
      </c>
    </row>
    <row r="34" spans="1:17" ht="6" customHeight="1">
      <c r="A34" s="27"/>
      <c r="B34" s="28"/>
      <c r="C34" s="28"/>
      <c r="D34" s="28"/>
      <c r="E34" s="28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</row>
    <row r="35" spans="1:17" ht="12" customHeight="1">
      <c r="A35" s="31" t="s">
        <v>47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ht="12" customHeight="1"/>
    <row r="37" ht="12" customHeight="1"/>
    <row r="38" ht="12" customHeight="1"/>
    <row r="39" ht="12" customHeight="1"/>
  </sheetData>
  <sheetProtection/>
  <mergeCells count="7">
    <mergeCell ref="A35:Q35"/>
    <mergeCell ref="A1:Q1"/>
    <mergeCell ref="B3:D3"/>
    <mergeCell ref="E3:G3"/>
    <mergeCell ref="H3:J3"/>
    <mergeCell ref="K3:M3"/>
    <mergeCell ref="N3:P3"/>
  </mergeCells>
  <printOptions/>
  <pageMargins left="0.45" right="0.44" top="0.98" bottom="0.984" header="0.512" footer="0.512"/>
  <pageSetup horizontalDpi="300" verticalDpi="300" orientation="landscape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2009-05-19T04:23:53Z</dcterms:created>
  <dcterms:modified xsi:type="dcterms:W3CDTF">2009-05-19T06:30:10Z</dcterms:modified>
  <cp:category/>
  <cp:version/>
  <cp:contentType/>
  <cp:contentStatus/>
</cp:coreProperties>
</file>