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'194'!$A$1:$S$24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<sst xmlns="http://schemas.openxmlformats.org/spreadsheetml/2006/main" count="95" uniqueCount="44">
  <si>
    <t xml:space="preserve">                                194.    労　 　働　 　者　 　災　 　害　 　補　 　償　 　保　 　険  </t>
  </si>
  <si>
    <t xml:space="preserve">  （単位　金額　1000円）</t>
  </si>
  <si>
    <t>年度　　　　　　　および産業</t>
  </si>
  <si>
    <t>適       用　　事 業 所 数</t>
  </si>
  <si>
    <t>適       用　　労 働 者 数</t>
  </si>
  <si>
    <t>徴    収　　保 険 料</t>
  </si>
  <si>
    <t xml:space="preserve">  保 　　　　　　　　　　　　　　　険 　　　　　　　　　　　　　　　給 　　　　　　　　　　　　　　　付　　　　　　　　　</t>
  </si>
  <si>
    <t>標示</t>
  </si>
  <si>
    <t>総　　　　　　数</t>
  </si>
  <si>
    <t>療 養 補 償 費</t>
  </si>
  <si>
    <t>休 業 補 償 費</t>
  </si>
  <si>
    <t>障 害 補 償 費</t>
  </si>
  <si>
    <t>遺 族 補 償 費</t>
  </si>
  <si>
    <t>葬　　祭　　料</t>
  </si>
  <si>
    <t>長　期　給　付</t>
  </si>
  <si>
    <t>件　　数</t>
  </si>
  <si>
    <t>金　　額</t>
  </si>
  <si>
    <t>番号</t>
  </si>
  <si>
    <t>昭和38年度</t>
  </si>
  <si>
    <t>39</t>
  </si>
  <si>
    <t>40</t>
  </si>
  <si>
    <t>41</t>
  </si>
  <si>
    <t>42</t>
  </si>
  <si>
    <t>林業</t>
  </si>
  <si>
    <t>…</t>
  </si>
  <si>
    <t>林</t>
  </si>
  <si>
    <t>漁業</t>
  </si>
  <si>
    <t>-</t>
  </si>
  <si>
    <t>漁</t>
  </si>
  <si>
    <t>鉱業</t>
  </si>
  <si>
    <t>鉱</t>
  </si>
  <si>
    <t>建設業</t>
  </si>
  <si>
    <t>建</t>
  </si>
  <si>
    <t>製造業</t>
  </si>
  <si>
    <t>製</t>
  </si>
  <si>
    <t>運輸業</t>
  </si>
  <si>
    <t>運</t>
  </si>
  <si>
    <t>電気ガス水道業</t>
  </si>
  <si>
    <t>電</t>
  </si>
  <si>
    <t>その他の事業</t>
  </si>
  <si>
    <t>そ</t>
  </si>
  <si>
    <t>長期給付</t>
  </si>
  <si>
    <t>長</t>
  </si>
  <si>
    <t xml:space="preserve">  資料：大分労働基準局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</si>
</sst>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[Red]\-#,##0.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176" fontId="19" fillId="0" borderId="0" xfId="60" applyNumberFormat="1" applyFont="1" applyAlignment="1" applyProtection="1">
      <alignment vertical="center"/>
      <protection locked="0"/>
    </xf>
    <xf numFmtId="0" fontId="18" fillId="0" borderId="0" xfId="60" applyAlignment="1">
      <alignment vertical="center"/>
      <protection/>
    </xf>
    <xf numFmtId="0" fontId="19" fillId="0" borderId="0" xfId="60" applyFont="1" applyAlignment="1">
      <alignment vertical="center"/>
      <protection/>
    </xf>
    <xf numFmtId="0" fontId="21" fillId="0" borderId="10" xfId="60" applyFont="1" applyBorder="1" applyAlignment="1">
      <alignment vertical="center"/>
      <protection/>
    </xf>
    <xf numFmtId="0" fontId="21" fillId="0" borderId="0" xfId="60" applyFont="1" applyBorder="1" applyAlignment="1">
      <alignment vertical="center"/>
      <protection/>
    </xf>
    <xf numFmtId="0" fontId="21" fillId="0" borderId="0" xfId="60" applyFont="1" applyAlignment="1">
      <alignment vertical="center"/>
      <protection/>
    </xf>
    <xf numFmtId="0" fontId="21" fillId="0" borderId="11" xfId="60" applyFont="1" applyBorder="1" applyAlignment="1">
      <alignment horizontal="distributed" vertical="center" wrapText="1"/>
      <protection/>
    </xf>
    <xf numFmtId="38" fontId="21" fillId="0" borderId="12" xfId="48" applyFont="1" applyBorder="1" applyAlignment="1">
      <alignment horizontal="center" vertical="center" wrapText="1"/>
    </xf>
    <xf numFmtId="38" fontId="21" fillId="0" borderId="13" xfId="48" applyFont="1" applyBorder="1" applyAlignment="1">
      <alignment horizontal="center" vertical="center"/>
    </xf>
    <xf numFmtId="0" fontId="18" fillId="0" borderId="14" xfId="60" applyFont="1" applyBorder="1" applyAlignment="1">
      <alignment horizontal="center" vertical="center"/>
      <protection/>
    </xf>
    <xf numFmtId="0" fontId="18" fillId="0" borderId="15" xfId="60" applyFont="1" applyBorder="1" applyAlignment="1">
      <alignment horizontal="center" vertical="center"/>
      <protection/>
    </xf>
    <xf numFmtId="0" fontId="21" fillId="0" borderId="12" xfId="60" applyFont="1" applyBorder="1" applyAlignment="1">
      <alignment horizontal="center" vertical="center"/>
      <protection/>
    </xf>
    <xf numFmtId="0" fontId="18" fillId="0" borderId="16" xfId="60" applyFont="1" applyBorder="1" applyAlignment="1">
      <alignment horizontal="distributed" vertical="center" wrapText="1"/>
      <protection/>
    </xf>
    <xf numFmtId="0" fontId="18" fillId="0" borderId="17" xfId="60" applyFont="1" applyBorder="1" applyAlignment="1">
      <alignment horizontal="center" vertical="center" wrapText="1"/>
      <protection/>
    </xf>
    <xf numFmtId="38" fontId="21" fillId="0" borderId="18" xfId="48" applyFont="1" applyBorder="1" applyAlignment="1">
      <alignment horizontal="center" vertical="center"/>
    </xf>
    <xf numFmtId="38" fontId="21" fillId="0" borderId="19" xfId="48" applyFont="1" applyBorder="1" applyAlignment="1">
      <alignment horizontal="center" vertical="center"/>
    </xf>
    <xf numFmtId="38" fontId="21" fillId="0" borderId="20" xfId="48" applyFont="1" applyBorder="1" applyAlignment="1">
      <alignment horizontal="center" vertical="center"/>
    </xf>
    <xf numFmtId="0" fontId="21" fillId="0" borderId="17" xfId="60" applyFont="1" applyBorder="1" applyAlignment="1">
      <alignment horizontal="center" vertical="center"/>
      <protection/>
    </xf>
    <xf numFmtId="0" fontId="18" fillId="0" borderId="21" xfId="60" applyFont="1" applyBorder="1" applyAlignment="1">
      <alignment horizontal="distributed" vertical="center" wrapText="1"/>
      <protection/>
    </xf>
    <xf numFmtId="0" fontId="18" fillId="0" borderId="22" xfId="60" applyFont="1" applyBorder="1" applyAlignment="1">
      <alignment horizontal="center" vertical="center" wrapText="1"/>
      <protection/>
    </xf>
    <xf numFmtId="38" fontId="21" fillId="0" borderId="23" xfId="48" applyFont="1" applyBorder="1" applyAlignment="1">
      <alignment horizontal="center" vertical="center"/>
    </xf>
    <xf numFmtId="38" fontId="21" fillId="0" borderId="18" xfId="48" applyFont="1" applyBorder="1" applyAlignment="1">
      <alignment horizontal="center" vertical="center"/>
    </xf>
    <xf numFmtId="38" fontId="21" fillId="0" borderId="20" xfId="48" applyFont="1" applyBorder="1" applyAlignment="1">
      <alignment horizontal="center" vertical="center"/>
    </xf>
    <xf numFmtId="0" fontId="18" fillId="0" borderId="22" xfId="60" applyFont="1" applyBorder="1" applyAlignment="1">
      <alignment horizontal="center" vertical="center"/>
      <protection/>
    </xf>
    <xf numFmtId="0" fontId="21" fillId="0" borderId="16" xfId="60" applyFont="1" applyBorder="1" applyAlignment="1">
      <alignment vertical="center"/>
      <protection/>
    </xf>
    <xf numFmtId="38" fontId="21" fillId="0" borderId="0" xfId="48" applyFont="1" applyAlignment="1">
      <alignment vertical="center"/>
    </xf>
    <xf numFmtId="177" fontId="21" fillId="0" borderId="0" xfId="48" applyNumberFormat="1" applyFont="1" applyAlignment="1">
      <alignment vertical="center"/>
    </xf>
    <xf numFmtId="0" fontId="21" fillId="0" borderId="17" xfId="60" applyFont="1" applyBorder="1" applyAlignment="1">
      <alignment vertical="center"/>
      <protection/>
    </xf>
    <xf numFmtId="0" fontId="21" fillId="0" borderId="16" xfId="60" applyFont="1" applyBorder="1" applyAlignment="1">
      <alignment horizontal="distributed" vertical="center"/>
      <protection/>
    </xf>
    <xf numFmtId="41" fontId="21" fillId="0" borderId="0" xfId="48" applyNumberFormat="1" applyFont="1" applyAlignment="1">
      <alignment vertical="center"/>
    </xf>
    <xf numFmtId="41" fontId="21" fillId="0" borderId="0" xfId="60" applyNumberFormat="1" applyFont="1" applyAlignment="1">
      <alignment vertical="center"/>
      <protection/>
    </xf>
    <xf numFmtId="0" fontId="21" fillId="0" borderId="16" xfId="60" applyFont="1" applyBorder="1" applyAlignment="1" quotePrefix="1">
      <alignment horizontal="center" vertical="center"/>
      <protection/>
    </xf>
    <xf numFmtId="0" fontId="23" fillId="0" borderId="16" xfId="60" applyFont="1" applyBorder="1" applyAlignment="1" quotePrefix="1">
      <alignment horizontal="center" vertical="center"/>
      <protection/>
    </xf>
    <xf numFmtId="41" fontId="23" fillId="0" borderId="0" xfId="48" applyNumberFormat="1" applyFont="1" applyAlignment="1">
      <alignment vertical="center"/>
    </xf>
    <xf numFmtId="0" fontId="23" fillId="0" borderId="17" xfId="60" applyFont="1" applyBorder="1" applyAlignment="1">
      <alignment horizontal="center" vertical="center"/>
      <protection/>
    </xf>
    <xf numFmtId="0" fontId="23" fillId="0" borderId="0" xfId="60" applyFont="1" applyAlignment="1">
      <alignment vertical="center"/>
      <protection/>
    </xf>
    <xf numFmtId="41" fontId="21" fillId="0" borderId="0" xfId="60" applyNumberFormat="1" applyFont="1" applyAlignment="1">
      <alignment horizontal="right" vertical="center"/>
      <protection/>
    </xf>
    <xf numFmtId="41" fontId="21" fillId="0" borderId="0" xfId="48" applyNumberFormat="1" applyFont="1" applyAlignment="1">
      <alignment horizontal="right" vertical="center"/>
    </xf>
    <xf numFmtId="41" fontId="21" fillId="0" borderId="0" xfId="48" applyNumberFormat="1" applyFont="1" applyBorder="1" applyAlignment="1">
      <alignment vertical="center"/>
    </xf>
    <xf numFmtId="41" fontId="21" fillId="0" borderId="0" xfId="60" applyNumberFormat="1" applyFont="1" applyBorder="1" applyAlignment="1">
      <alignment vertical="center"/>
      <protection/>
    </xf>
    <xf numFmtId="0" fontId="21" fillId="0" borderId="21" xfId="60" applyFont="1" applyBorder="1" applyAlignment="1">
      <alignment horizontal="distributed" vertical="center"/>
      <protection/>
    </xf>
    <xf numFmtId="38" fontId="21" fillId="0" borderId="24" xfId="48" applyFont="1" applyBorder="1" applyAlignment="1">
      <alignment vertical="center"/>
    </xf>
    <xf numFmtId="0" fontId="21" fillId="0" borderId="24" xfId="60" applyFont="1" applyBorder="1" applyAlignment="1">
      <alignment vertical="center"/>
      <protection/>
    </xf>
    <xf numFmtId="0" fontId="21" fillId="0" borderId="22" xfId="60" applyFont="1" applyBorder="1" applyAlignment="1">
      <alignment vertical="center"/>
      <protection/>
    </xf>
    <xf numFmtId="0" fontId="21" fillId="0" borderId="25" xfId="60" applyFont="1" applyBorder="1" applyAlignment="1">
      <alignment horizontal="left" vertical="center"/>
      <protection/>
    </xf>
    <xf numFmtId="0" fontId="18" fillId="0" borderId="25" xfId="60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3年度17県民所得197-2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PageLayoutView="0" workbookViewId="0" topLeftCell="A1">
      <selection activeCell="A1" sqref="A1:S1"/>
    </sheetView>
  </sheetViews>
  <sheetFormatPr defaultColWidth="7.7109375" defaultRowHeight="12" customHeight="1"/>
  <cols>
    <col min="1" max="1" width="14.28125" style="6" customWidth="1"/>
    <col min="2" max="3" width="11.140625" style="6" customWidth="1"/>
    <col min="4" max="9" width="9.421875" style="26" customWidth="1"/>
    <col min="10" max="18" width="9.421875" style="6" customWidth="1"/>
    <col min="19" max="19" width="5.00390625" style="6" customWidth="1"/>
    <col min="20" max="16384" width="7.7109375" style="6" customWidth="1"/>
  </cols>
  <sheetData>
    <row r="1" spans="1:19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9" ht="12" customHeight="1" thickBot="1">
      <c r="A2" s="4" t="s">
        <v>1</v>
      </c>
      <c r="B2" s="4"/>
      <c r="C2" s="4"/>
      <c r="D2" s="4"/>
      <c r="E2" s="4"/>
      <c r="F2" s="4"/>
      <c r="G2" s="5"/>
      <c r="H2" s="5"/>
      <c r="I2" s="6"/>
    </row>
    <row r="3" spans="1:19" ht="12" customHeight="1" thickTop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2" t="s">
        <v>7</v>
      </c>
    </row>
    <row r="4" spans="1:19" ht="12" customHeight="1">
      <c r="A4" s="13"/>
      <c r="B4" s="14"/>
      <c r="C4" s="14"/>
      <c r="D4" s="14"/>
      <c r="E4" s="15" t="s">
        <v>8</v>
      </c>
      <c r="F4" s="16"/>
      <c r="G4" s="15" t="s">
        <v>9</v>
      </c>
      <c r="H4" s="16"/>
      <c r="I4" s="16" t="s">
        <v>10</v>
      </c>
      <c r="J4" s="17"/>
      <c r="K4" s="15" t="s">
        <v>11</v>
      </c>
      <c r="L4" s="16"/>
      <c r="M4" s="15" t="s">
        <v>12</v>
      </c>
      <c r="N4" s="16"/>
      <c r="O4" s="15" t="s">
        <v>13</v>
      </c>
      <c r="P4" s="16"/>
      <c r="Q4" s="15" t="s">
        <v>14</v>
      </c>
      <c r="R4" s="16"/>
      <c r="S4" s="18"/>
    </row>
    <row r="5" spans="1:19" ht="12" customHeight="1">
      <c r="A5" s="19"/>
      <c r="B5" s="20"/>
      <c r="C5" s="20"/>
      <c r="D5" s="20"/>
      <c r="E5" s="21" t="s">
        <v>15</v>
      </c>
      <c r="F5" s="22" t="s">
        <v>16</v>
      </c>
      <c r="G5" s="21" t="s">
        <v>15</v>
      </c>
      <c r="H5" s="22" t="s">
        <v>16</v>
      </c>
      <c r="I5" s="23" t="s">
        <v>15</v>
      </c>
      <c r="J5" s="21" t="s">
        <v>16</v>
      </c>
      <c r="K5" s="21" t="s">
        <v>15</v>
      </c>
      <c r="L5" s="22" t="s">
        <v>16</v>
      </c>
      <c r="M5" s="21" t="s">
        <v>15</v>
      </c>
      <c r="N5" s="22" t="s">
        <v>16</v>
      </c>
      <c r="O5" s="21" t="s">
        <v>15</v>
      </c>
      <c r="P5" s="22" t="s">
        <v>16</v>
      </c>
      <c r="Q5" s="21" t="s">
        <v>15</v>
      </c>
      <c r="R5" s="22" t="s">
        <v>16</v>
      </c>
      <c r="S5" s="24" t="s">
        <v>17</v>
      </c>
    </row>
    <row r="6" spans="1:19" ht="6" customHeight="1">
      <c r="A6" s="25"/>
      <c r="B6" s="26"/>
      <c r="C6" s="26"/>
      <c r="E6" s="27"/>
      <c r="F6" s="27"/>
      <c r="G6" s="27"/>
      <c r="H6" s="6"/>
      <c r="I6" s="6"/>
      <c r="S6" s="28"/>
    </row>
    <row r="7" spans="1:19" ht="12" customHeight="1">
      <c r="A7" s="29" t="s">
        <v>18</v>
      </c>
      <c r="B7" s="30">
        <v>13257</v>
      </c>
      <c r="C7" s="30">
        <v>194170</v>
      </c>
      <c r="D7" s="30">
        <v>375550</v>
      </c>
      <c r="E7" s="30">
        <f>SUM(G7+I7+K7+M7+O7+Q7)</f>
        <v>26112</v>
      </c>
      <c r="F7" s="30">
        <f>SUM(H7+J7+L7+N7+P7+R7)</f>
        <v>322312</v>
      </c>
      <c r="G7" s="30">
        <v>16855</v>
      </c>
      <c r="H7" s="30">
        <v>122104</v>
      </c>
      <c r="I7" s="31">
        <v>7801</v>
      </c>
      <c r="J7" s="31">
        <v>80181</v>
      </c>
      <c r="K7" s="30">
        <v>583</v>
      </c>
      <c r="L7" s="31">
        <v>67589</v>
      </c>
      <c r="M7" s="31">
        <v>68</v>
      </c>
      <c r="N7" s="30">
        <v>38428</v>
      </c>
      <c r="O7" s="31">
        <v>60</v>
      </c>
      <c r="P7" s="31">
        <v>2365</v>
      </c>
      <c r="Q7" s="31">
        <v>745</v>
      </c>
      <c r="R7" s="31">
        <v>11645</v>
      </c>
      <c r="S7" s="18">
        <v>38</v>
      </c>
    </row>
    <row r="8" spans="1:19" ht="12" customHeight="1">
      <c r="A8" s="32" t="s">
        <v>19</v>
      </c>
      <c r="B8" s="30">
        <v>7496</v>
      </c>
      <c r="C8" s="30">
        <v>134661</v>
      </c>
      <c r="D8" s="30">
        <v>447444</v>
      </c>
      <c r="E8" s="30">
        <f>SUM(G8+I8+K8+M8+O8+Q8)</f>
        <v>27414</v>
      </c>
      <c r="F8" s="30">
        <v>395997</v>
      </c>
      <c r="G8" s="30">
        <v>17968</v>
      </c>
      <c r="H8" s="30">
        <v>140069</v>
      </c>
      <c r="I8" s="31">
        <v>7755</v>
      </c>
      <c r="J8" s="31">
        <v>93867</v>
      </c>
      <c r="K8" s="30">
        <v>604</v>
      </c>
      <c r="L8" s="31">
        <v>80000</v>
      </c>
      <c r="M8" s="31">
        <v>82</v>
      </c>
      <c r="N8" s="30">
        <v>62425</v>
      </c>
      <c r="O8" s="31">
        <v>76</v>
      </c>
      <c r="P8" s="31">
        <v>4158</v>
      </c>
      <c r="Q8" s="31">
        <v>929</v>
      </c>
      <c r="R8" s="31">
        <v>15477</v>
      </c>
      <c r="S8" s="18">
        <v>39</v>
      </c>
    </row>
    <row r="9" spans="1:19" ht="12" customHeight="1">
      <c r="A9" s="32" t="s">
        <v>20</v>
      </c>
      <c r="B9" s="30">
        <v>8885</v>
      </c>
      <c r="C9" s="30">
        <v>151402</v>
      </c>
      <c r="D9" s="30">
        <v>504147</v>
      </c>
      <c r="E9" s="30">
        <f>SUM(G9+I9+K9+M9+O9+Q9)</f>
        <v>32904</v>
      </c>
      <c r="F9" s="30">
        <v>493929</v>
      </c>
      <c r="G9" s="30">
        <v>22497</v>
      </c>
      <c r="H9" s="30">
        <v>193926</v>
      </c>
      <c r="I9" s="31">
        <v>8512</v>
      </c>
      <c r="J9" s="31">
        <v>115506</v>
      </c>
      <c r="K9" s="30">
        <v>649</v>
      </c>
      <c r="L9" s="31">
        <v>99647</v>
      </c>
      <c r="M9" s="31">
        <v>64</v>
      </c>
      <c r="N9" s="30">
        <v>58786</v>
      </c>
      <c r="O9" s="31">
        <v>56</v>
      </c>
      <c r="P9" s="31">
        <v>3431</v>
      </c>
      <c r="Q9" s="31">
        <v>1126</v>
      </c>
      <c r="R9" s="31">
        <v>22634</v>
      </c>
      <c r="S9" s="18">
        <v>40</v>
      </c>
    </row>
    <row r="10" spans="1:19" ht="12" customHeight="1">
      <c r="A10" s="32" t="s">
        <v>21</v>
      </c>
      <c r="B10" s="30">
        <v>9370</v>
      </c>
      <c r="C10" s="30">
        <v>177043</v>
      </c>
      <c r="D10" s="30">
        <v>542773</v>
      </c>
      <c r="E10" s="30">
        <f>SUM(G10+I10+K10+M10+O10+Q10)</f>
        <v>38807</v>
      </c>
      <c r="F10" s="30">
        <v>552199</v>
      </c>
      <c r="G10" s="30">
        <v>27122</v>
      </c>
      <c r="H10" s="30">
        <v>257343</v>
      </c>
      <c r="I10" s="31">
        <v>10086</v>
      </c>
      <c r="J10" s="31">
        <v>147583</v>
      </c>
      <c r="K10" s="30">
        <v>603</v>
      </c>
      <c r="L10" s="31">
        <v>90703</v>
      </c>
      <c r="M10" s="31">
        <v>20</v>
      </c>
      <c r="N10" s="30">
        <v>11801</v>
      </c>
      <c r="O10" s="31">
        <v>60</v>
      </c>
      <c r="P10" s="31">
        <v>3978</v>
      </c>
      <c r="Q10" s="31">
        <v>916</v>
      </c>
      <c r="R10" s="31">
        <v>40792</v>
      </c>
      <c r="S10" s="18">
        <v>41</v>
      </c>
    </row>
    <row r="11" spans="1:19" ht="12" customHeight="1">
      <c r="A11" s="32"/>
      <c r="B11" s="30"/>
      <c r="C11" s="30"/>
      <c r="D11" s="30"/>
      <c r="E11" s="30"/>
      <c r="F11" s="30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18"/>
    </row>
    <row r="12" spans="1:19" s="36" customFormat="1" ht="12" customHeight="1">
      <c r="A12" s="33" t="s">
        <v>22</v>
      </c>
      <c r="B12" s="34">
        <f aca="true" t="shared" si="0" ref="B12:R12">SUM(B14:B22)</f>
        <v>8689</v>
      </c>
      <c r="C12" s="34">
        <f t="shared" si="0"/>
        <v>173448</v>
      </c>
      <c r="D12" s="34">
        <f t="shared" si="0"/>
        <v>690400</v>
      </c>
      <c r="E12" s="34">
        <f t="shared" si="0"/>
        <v>40196</v>
      </c>
      <c r="F12" s="34">
        <f t="shared" si="0"/>
        <v>614966</v>
      </c>
      <c r="G12" s="34">
        <f t="shared" si="0"/>
        <v>28063</v>
      </c>
      <c r="H12" s="34">
        <f t="shared" si="0"/>
        <v>280256</v>
      </c>
      <c r="I12" s="34">
        <f t="shared" si="0"/>
        <v>10232</v>
      </c>
      <c r="J12" s="34">
        <f t="shared" si="0"/>
        <v>168192</v>
      </c>
      <c r="K12" s="34">
        <f t="shared" si="0"/>
        <v>603</v>
      </c>
      <c r="L12" s="34">
        <f t="shared" si="0"/>
        <v>102140</v>
      </c>
      <c r="M12" s="34">
        <f t="shared" si="0"/>
        <v>26</v>
      </c>
      <c r="N12" s="34">
        <f t="shared" si="0"/>
        <v>11248</v>
      </c>
      <c r="O12" s="34">
        <f t="shared" si="0"/>
        <v>64</v>
      </c>
      <c r="P12" s="34">
        <f t="shared" si="0"/>
        <v>4546</v>
      </c>
      <c r="Q12" s="34">
        <f t="shared" si="0"/>
        <v>1208</v>
      </c>
      <c r="R12" s="34">
        <f t="shared" si="0"/>
        <v>48584</v>
      </c>
      <c r="S12" s="35">
        <v>42</v>
      </c>
    </row>
    <row r="13" spans="1:19" ht="12" customHeight="1">
      <c r="A13" s="32"/>
      <c r="B13" s="30"/>
      <c r="C13" s="30"/>
      <c r="D13" s="30"/>
      <c r="E13" s="30"/>
      <c r="F13" s="30"/>
      <c r="G13" s="30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18"/>
    </row>
    <row r="14" spans="1:19" ht="12" customHeight="1">
      <c r="A14" s="29" t="s">
        <v>23</v>
      </c>
      <c r="B14" s="30">
        <v>842</v>
      </c>
      <c r="C14" s="30">
        <v>8589</v>
      </c>
      <c r="D14" s="30">
        <v>54939</v>
      </c>
      <c r="E14" s="30">
        <v>3573</v>
      </c>
      <c r="F14" s="30">
        <v>57747</v>
      </c>
      <c r="G14" s="30">
        <v>2359</v>
      </c>
      <c r="H14" s="30">
        <v>25964</v>
      </c>
      <c r="I14" s="31">
        <v>1166</v>
      </c>
      <c r="J14" s="31">
        <v>22396</v>
      </c>
      <c r="K14" s="30">
        <v>41</v>
      </c>
      <c r="L14" s="31">
        <v>8222</v>
      </c>
      <c r="M14" s="37">
        <v>2</v>
      </c>
      <c r="N14" s="38">
        <v>789</v>
      </c>
      <c r="O14" s="37">
        <v>5</v>
      </c>
      <c r="P14" s="37">
        <v>376</v>
      </c>
      <c r="Q14" s="37" t="s">
        <v>24</v>
      </c>
      <c r="R14" s="37" t="s">
        <v>24</v>
      </c>
      <c r="S14" s="18" t="s">
        <v>25</v>
      </c>
    </row>
    <row r="15" spans="1:19" ht="12" customHeight="1">
      <c r="A15" s="29" t="s">
        <v>26</v>
      </c>
      <c r="B15" s="30">
        <v>45</v>
      </c>
      <c r="C15" s="39">
        <v>299</v>
      </c>
      <c r="D15" s="39">
        <v>2030</v>
      </c>
      <c r="E15" s="30">
        <v>40</v>
      </c>
      <c r="F15" s="30">
        <v>706</v>
      </c>
      <c r="G15" s="39">
        <v>22</v>
      </c>
      <c r="H15" s="30">
        <v>261</v>
      </c>
      <c r="I15" s="31">
        <v>17</v>
      </c>
      <c r="J15" s="31">
        <v>337</v>
      </c>
      <c r="K15" s="30">
        <v>1</v>
      </c>
      <c r="L15" s="31">
        <v>108</v>
      </c>
      <c r="M15" s="37" t="s">
        <v>27</v>
      </c>
      <c r="N15" s="38" t="s">
        <v>27</v>
      </c>
      <c r="O15" s="37" t="s">
        <v>27</v>
      </c>
      <c r="P15" s="37" t="s">
        <v>27</v>
      </c>
      <c r="Q15" s="37" t="s">
        <v>24</v>
      </c>
      <c r="R15" s="37" t="s">
        <v>24</v>
      </c>
      <c r="S15" s="18" t="s">
        <v>28</v>
      </c>
    </row>
    <row r="16" spans="1:19" ht="12" customHeight="1">
      <c r="A16" s="29" t="s">
        <v>29</v>
      </c>
      <c r="B16" s="30">
        <v>245</v>
      </c>
      <c r="C16" s="39">
        <v>3863</v>
      </c>
      <c r="D16" s="39">
        <v>51439</v>
      </c>
      <c r="E16" s="30">
        <v>2414</v>
      </c>
      <c r="F16" s="30">
        <v>37334</v>
      </c>
      <c r="G16" s="40">
        <v>1652</v>
      </c>
      <c r="H16" s="30">
        <v>17919</v>
      </c>
      <c r="I16" s="31">
        <v>706</v>
      </c>
      <c r="J16" s="31">
        <v>11651</v>
      </c>
      <c r="K16" s="30">
        <v>34</v>
      </c>
      <c r="L16" s="31">
        <v>5710</v>
      </c>
      <c r="M16" s="37">
        <v>1</v>
      </c>
      <c r="N16" s="38">
        <v>418</v>
      </c>
      <c r="O16" s="37">
        <v>21</v>
      </c>
      <c r="P16" s="37">
        <v>1636</v>
      </c>
      <c r="Q16" s="37" t="s">
        <v>24</v>
      </c>
      <c r="R16" s="37" t="s">
        <v>24</v>
      </c>
      <c r="S16" s="18" t="s">
        <v>30</v>
      </c>
    </row>
    <row r="17" spans="1:19" ht="12" customHeight="1">
      <c r="A17" s="29" t="s">
        <v>31</v>
      </c>
      <c r="B17" s="30">
        <v>1756</v>
      </c>
      <c r="C17" s="30">
        <v>32210</v>
      </c>
      <c r="D17" s="30">
        <v>326239</v>
      </c>
      <c r="E17" s="30">
        <v>14043</v>
      </c>
      <c r="F17" s="30">
        <v>237293</v>
      </c>
      <c r="G17" s="31">
        <v>9587</v>
      </c>
      <c r="H17" s="30">
        <v>107384</v>
      </c>
      <c r="I17" s="31">
        <v>4190</v>
      </c>
      <c r="J17" s="31">
        <v>76584</v>
      </c>
      <c r="K17" s="30">
        <v>221</v>
      </c>
      <c r="L17" s="31">
        <v>41812</v>
      </c>
      <c r="M17" s="37">
        <v>22</v>
      </c>
      <c r="N17" s="38">
        <v>9889</v>
      </c>
      <c r="O17" s="37">
        <v>23</v>
      </c>
      <c r="P17" s="37">
        <v>1624</v>
      </c>
      <c r="Q17" s="37" t="s">
        <v>24</v>
      </c>
      <c r="R17" s="37" t="s">
        <v>24</v>
      </c>
      <c r="S17" s="18" t="s">
        <v>32</v>
      </c>
    </row>
    <row r="18" spans="1:19" ht="12" customHeight="1">
      <c r="A18" s="29" t="s">
        <v>33</v>
      </c>
      <c r="B18" s="30">
        <v>2774</v>
      </c>
      <c r="C18" s="30">
        <v>50333</v>
      </c>
      <c r="D18" s="30">
        <v>146469</v>
      </c>
      <c r="E18" s="30">
        <v>12066</v>
      </c>
      <c r="F18" s="30">
        <v>136107</v>
      </c>
      <c r="G18" s="31">
        <v>9225</v>
      </c>
      <c r="H18" s="30">
        <v>68916</v>
      </c>
      <c r="I18" s="31">
        <v>2609</v>
      </c>
      <c r="J18" s="31">
        <v>34309</v>
      </c>
      <c r="K18" s="30">
        <v>222</v>
      </c>
      <c r="L18" s="31">
        <v>32212</v>
      </c>
      <c r="M18" s="37">
        <v>1</v>
      </c>
      <c r="N18" s="38">
        <v>152</v>
      </c>
      <c r="O18" s="37">
        <v>9</v>
      </c>
      <c r="P18" s="37">
        <v>518</v>
      </c>
      <c r="Q18" s="37" t="s">
        <v>24</v>
      </c>
      <c r="R18" s="37" t="s">
        <v>24</v>
      </c>
      <c r="S18" s="18" t="s">
        <v>34</v>
      </c>
    </row>
    <row r="19" spans="1:19" ht="12" customHeight="1">
      <c r="A19" s="29" t="s">
        <v>35</v>
      </c>
      <c r="B19" s="30">
        <v>440</v>
      </c>
      <c r="C19" s="30">
        <v>14509</v>
      </c>
      <c r="D19" s="30">
        <v>56987</v>
      </c>
      <c r="E19" s="30">
        <v>3038</v>
      </c>
      <c r="F19" s="30">
        <v>47453</v>
      </c>
      <c r="G19" s="31">
        <v>2155</v>
      </c>
      <c r="H19" s="30">
        <v>25026</v>
      </c>
      <c r="I19" s="31">
        <v>839</v>
      </c>
      <c r="J19" s="31">
        <v>14423</v>
      </c>
      <c r="K19" s="30">
        <v>39</v>
      </c>
      <c r="L19" s="31">
        <v>7679</v>
      </c>
      <c r="M19" s="37" t="s">
        <v>27</v>
      </c>
      <c r="N19" s="38" t="s">
        <v>27</v>
      </c>
      <c r="O19" s="37">
        <v>5</v>
      </c>
      <c r="P19" s="37">
        <v>325</v>
      </c>
      <c r="Q19" s="37" t="s">
        <v>24</v>
      </c>
      <c r="R19" s="37" t="s">
        <v>24</v>
      </c>
      <c r="S19" s="18" t="s">
        <v>36</v>
      </c>
    </row>
    <row r="20" spans="1:19" ht="12" customHeight="1">
      <c r="A20" s="29" t="s">
        <v>37</v>
      </c>
      <c r="B20" s="30">
        <v>28</v>
      </c>
      <c r="C20" s="30">
        <v>2514</v>
      </c>
      <c r="D20" s="30">
        <v>6744</v>
      </c>
      <c r="E20" s="30">
        <v>156</v>
      </c>
      <c r="F20" s="30">
        <v>3164</v>
      </c>
      <c r="G20" s="31">
        <v>103</v>
      </c>
      <c r="H20" s="30">
        <v>1815</v>
      </c>
      <c r="I20" s="31">
        <v>51</v>
      </c>
      <c r="J20" s="31">
        <v>1032</v>
      </c>
      <c r="K20" s="30">
        <v>2</v>
      </c>
      <c r="L20" s="31">
        <v>317</v>
      </c>
      <c r="M20" s="37" t="s">
        <v>27</v>
      </c>
      <c r="N20" s="38" t="s">
        <v>27</v>
      </c>
      <c r="O20" s="37" t="s">
        <v>27</v>
      </c>
      <c r="P20" s="37" t="s">
        <v>27</v>
      </c>
      <c r="Q20" s="37" t="s">
        <v>24</v>
      </c>
      <c r="R20" s="37" t="s">
        <v>24</v>
      </c>
      <c r="S20" s="18" t="s">
        <v>38</v>
      </c>
    </row>
    <row r="21" spans="1:19" ht="12" customHeight="1">
      <c r="A21" s="29" t="s">
        <v>39</v>
      </c>
      <c r="B21" s="30">
        <v>2559</v>
      </c>
      <c r="C21" s="30">
        <v>61131</v>
      </c>
      <c r="D21" s="30">
        <v>45553</v>
      </c>
      <c r="E21" s="30">
        <v>3658</v>
      </c>
      <c r="F21" s="30">
        <v>46578</v>
      </c>
      <c r="G21" s="31">
        <v>2960</v>
      </c>
      <c r="H21" s="30">
        <v>32971</v>
      </c>
      <c r="I21" s="31">
        <v>654</v>
      </c>
      <c r="J21" s="31">
        <v>7460</v>
      </c>
      <c r="K21" s="30">
        <v>43</v>
      </c>
      <c r="L21" s="31">
        <v>6080</v>
      </c>
      <c r="M21" s="37" t="s">
        <v>27</v>
      </c>
      <c r="N21" s="38" t="s">
        <v>27</v>
      </c>
      <c r="O21" s="37">
        <v>1</v>
      </c>
      <c r="P21" s="37">
        <v>67</v>
      </c>
      <c r="Q21" s="37" t="s">
        <v>24</v>
      </c>
      <c r="R21" s="37" t="s">
        <v>24</v>
      </c>
      <c r="S21" s="18" t="s">
        <v>40</v>
      </c>
    </row>
    <row r="22" spans="1:19" ht="12" customHeight="1">
      <c r="A22" s="29" t="s">
        <v>41</v>
      </c>
      <c r="B22" s="38" t="s">
        <v>27</v>
      </c>
      <c r="C22" s="38" t="s">
        <v>27</v>
      </c>
      <c r="D22" s="38" t="s">
        <v>27</v>
      </c>
      <c r="E22" s="38">
        <v>1208</v>
      </c>
      <c r="F22" s="38">
        <v>48584</v>
      </c>
      <c r="G22" s="37" t="s">
        <v>27</v>
      </c>
      <c r="H22" s="38" t="s">
        <v>27</v>
      </c>
      <c r="I22" s="37" t="s">
        <v>27</v>
      </c>
      <c r="J22" s="37" t="s">
        <v>27</v>
      </c>
      <c r="K22" s="38" t="s">
        <v>27</v>
      </c>
      <c r="L22" s="37" t="s">
        <v>27</v>
      </c>
      <c r="M22" s="37" t="s">
        <v>27</v>
      </c>
      <c r="N22" s="38" t="s">
        <v>27</v>
      </c>
      <c r="O22" s="37" t="s">
        <v>27</v>
      </c>
      <c r="P22" s="37" t="s">
        <v>27</v>
      </c>
      <c r="Q22" s="37">
        <v>1208</v>
      </c>
      <c r="R22" s="37">
        <v>48584</v>
      </c>
      <c r="S22" s="18" t="s">
        <v>42</v>
      </c>
    </row>
    <row r="23" spans="1:19" ht="6" customHeight="1">
      <c r="A23" s="41"/>
      <c r="B23" s="42"/>
      <c r="C23" s="42"/>
      <c r="D23" s="42"/>
      <c r="E23" s="42"/>
      <c r="F23" s="42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4"/>
    </row>
    <row r="24" spans="1:19" ht="12" customHeight="1">
      <c r="A24" s="45" t="s">
        <v>43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</row>
    <row r="25" spans="2:9" ht="12" customHeight="1">
      <c r="B25" s="26"/>
      <c r="C25" s="26"/>
      <c r="G25" s="6"/>
      <c r="H25" s="6"/>
      <c r="I25" s="6"/>
    </row>
    <row r="26" spans="2:9" ht="12" customHeight="1">
      <c r="B26" s="26"/>
      <c r="C26" s="26"/>
      <c r="G26" s="6"/>
      <c r="H26" s="6"/>
      <c r="I26" s="6"/>
    </row>
    <row r="27" spans="2:9" ht="12" customHeight="1">
      <c r="B27" s="26"/>
      <c r="C27" s="26"/>
      <c r="G27" s="6"/>
      <c r="H27" s="6"/>
      <c r="I27" s="6"/>
    </row>
    <row r="28" spans="2:9" ht="12" customHeight="1">
      <c r="B28" s="26"/>
      <c r="C28" s="26"/>
      <c r="G28" s="6"/>
      <c r="H28" s="6"/>
      <c r="I28" s="6"/>
    </row>
    <row r="29" spans="2:9" ht="12" customHeight="1">
      <c r="B29" s="26"/>
      <c r="C29" s="26"/>
      <c r="G29" s="6"/>
      <c r="H29" s="6"/>
      <c r="I29" s="6"/>
    </row>
  </sheetData>
  <sheetProtection/>
  <mergeCells count="13">
    <mergeCell ref="M4:N4"/>
    <mergeCell ref="O4:P4"/>
    <mergeCell ref="Q4:R4"/>
    <mergeCell ref="A1:S1"/>
    <mergeCell ref="A3:A5"/>
    <mergeCell ref="B3:B5"/>
    <mergeCell ref="C3:C5"/>
    <mergeCell ref="D3:D5"/>
    <mergeCell ref="E3:R3"/>
    <mergeCell ref="E4:F4"/>
    <mergeCell ref="G4:H4"/>
    <mergeCell ref="I4:J4"/>
    <mergeCell ref="K4:L4"/>
  </mergeCells>
  <printOptions/>
  <pageMargins left="0.4" right="0.44" top="0.984" bottom="0.984" header="0.512" footer="0.512"/>
  <pageSetup fitToWidth="3" horizontalDpi="300" verticalDpi="300" orientation="landscape" paperSize="1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2009-05-19T04:24:03Z</dcterms:created>
  <dcterms:modified xsi:type="dcterms:W3CDTF">2009-05-19T04:24:09Z</dcterms:modified>
  <cp:category/>
  <cp:version/>
  <cp:contentType/>
  <cp:contentStatus/>
</cp:coreProperties>
</file>