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'195'!$A$1:$L$44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<sst xmlns="http://schemas.openxmlformats.org/spreadsheetml/2006/main" count="63" uniqueCount="38">
  <si>
    <t>195.　公　　共　　職　　業　　訓　　練　　状　　況</t>
  </si>
  <si>
    <t>年度および職業訓練所</t>
  </si>
  <si>
    <t>定　　員</t>
  </si>
  <si>
    <t>応募者数</t>
  </si>
  <si>
    <t>入所者数</t>
  </si>
  <si>
    <t>修了者数</t>
  </si>
  <si>
    <t>修  了  後  の  就  職  状  況</t>
  </si>
  <si>
    <t>県内就職</t>
  </si>
  <si>
    <t>県外就職</t>
  </si>
  <si>
    <t>自営就職</t>
  </si>
  <si>
    <t>そ の 他</t>
  </si>
  <si>
    <t>昭和38年度</t>
  </si>
  <si>
    <t>39</t>
  </si>
  <si>
    <t>40</t>
  </si>
  <si>
    <t>41</t>
  </si>
  <si>
    <t>42</t>
  </si>
  <si>
    <t>大分</t>
  </si>
  <si>
    <t>建築大工</t>
  </si>
  <si>
    <t>-</t>
  </si>
  <si>
    <t>木工</t>
  </si>
  <si>
    <t>電工</t>
  </si>
  <si>
    <t>自動車整備工</t>
  </si>
  <si>
    <t>自動車運転員</t>
  </si>
  <si>
    <t>配管工</t>
  </si>
  <si>
    <t>佐伯</t>
  </si>
  <si>
    <t>溶接工</t>
  </si>
  <si>
    <t>別府</t>
  </si>
  <si>
    <t>ミシン縫製工</t>
  </si>
  <si>
    <t>竹とう細工工</t>
  </si>
  <si>
    <t>ラジオ、テレビ</t>
  </si>
  <si>
    <t>修理工</t>
  </si>
  <si>
    <t>中津</t>
  </si>
  <si>
    <t>ブロック建築工</t>
  </si>
  <si>
    <t>竹田</t>
  </si>
  <si>
    <t>板金工</t>
  </si>
  <si>
    <t>武蔵</t>
  </si>
  <si>
    <t>塗装工</t>
  </si>
  <si>
    <t xml:space="preserve">  資料：県職業訓練課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</si>
</sst>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" vertical="center"/>
      <protection locked="0"/>
    </xf>
    <xf numFmtId="0" fontId="18" fillId="0" borderId="0" xfId="60" applyAlignment="1">
      <alignment horizontal="center" vertical="center"/>
      <protection/>
    </xf>
    <xf numFmtId="0" fontId="18" fillId="0" borderId="0" xfId="60" applyAlignment="1">
      <alignment horizontal="center" vertical="center"/>
      <protection/>
    </xf>
    <xf numFmtId="176" fontId="21" fillId="0" borderId="0" xfId="60" applyNumberFormat="1" applyFont="1" applyAlignment="1" applyProtection="1">
      <alignment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176" fontId="21" fillId="0" borderId="11" xfId="60" applyNumberFormat="1" applyFont="1" applyBorder="1" applyAlignment="1" applyProtection="1">
      <alignment horizontal="distributed" vertical="center"/>
      <protection/>
    </xf>
    <xf numFmtId="0" fontId="18" fillId="0" borderId="11" xfId="60" applyBorder="1" applyAlignment="1">
      <alignment horizontal="distributed" vertical="center"/>
      <protection/>
    </xf>
    <xf numFmtId="0" fontId="18" fillId="0" borderId="12" xfId="60" applyBorder="1" applyAlignment="1">
      <alignment horizontal="distributed" vertical="center"/>
      <protection/>
    </xf>
    <xf numFmtId="0" fontId="18" fillId="0" borderId="13" xfId="60" applyBorder="1" applyAlignment="1">
      <alignment horizontal="center" vertical="center"/>
      <protection/>
    </xf>
    <xf numFmtId="176" fontId="21" fillId="0" borderId="14" xfId="60" applyNumberFormat="1" applyFont="1" applyBorder="1" applyAlignment="1" applyProtection="1">
      <alignment horizontal="center" vertical="center"/>
      <protection/>
    </xf>
    <xf numFmtId="176" fontId="21" fillId="0" borderId="15" xfId="60" applyNumberFormat="1" applyFont="1" applyBorder="1" applyAlignment="1" applyProtection="1">
      <alignment horizontal="center" vertical="center"/>
      <protection/>
    </xf>
    <xf numFmtId="0" fontId="18" fillId="0" borderId="16" xfId="60" applyBorder="1" applyAlignment="1">
      <alignment horizontal="distributed" vertical="center"/>
      <protection/>
    </xf>
    <xf numFmtId="0" fontId="18" fillId="0" borderId="17" xfId="60" applyBorder="1" applyAlignment="1">
      <alignment horizontal="distributed" vertical="center"/>
      <protection/>
    </xf>
    <xf numFmtId="0" fontId="18" fillId="0" borderId="18" xfId="60" applyBorder="1" applyAlignment="1">
      <alignment horizontal="center" vertical="center"/>
      <protection/>
    </xf>
    <xf numFmtId="176" fontId="21" fillId="0" borderId="19" xfId="60" applyNumberFormat="1" applyFont="1" applyBorder="1" applyAlignment="1" applyProtection="1">
      <alignment horizontal="center" vertical="center"/>
      <protection/>
    </xf>
    <xf numFmtId="176" fontId="21" fillId="0" borderId="20" xfId="60" applyNumberFormat="1" applyFont="1" applyBorder="1" applyAlignment="1" applyProtection="1">
      <alignment horizontal="center" vertical="center"/>
      <protection/>
    </xf>
    <xf numFmtId="176" fontId="21" fillId="0" borderId="21" xfId="60" applyNumberFormat="1" applyFont="1" applyBorder="1" applyAlignment="1" applyProtection="1">
      <alignment vertical="center"/>
      <protection/>
    </xf>
    <xf numFmtId="176" fontId="21" fillId="0" borderId="22" xfId="60" applyNumberFormat="1" applyFont="1" applyBorder="1" applyAlignment="1" applyProtection="1">
      <alignment vertical="center"/>
      <protection/>
    </xf>
    <xf numFmtId="176" fontId="21" fillId="0" borderId="21" xfId="60" applyNumberFormat="1" applyFont="1" applyBorder="1" applyAlignment="1" applyProtection="1">
      <alignment vertical="center"/>
      <protection/>
    </xf>
    <xf numFmtId="176" fontId="21" fillId="0" borderId="0" xfId="60" applyNumberFormat="1" applyFont="1" applyBorder="1" applyAlignment="1" applyProtection="1">
      <alignment horizontal="distributed" vertical="center"/>
      <protection/>
    </xf>
    <xf numFmtId="176" fontId="21" fillId="0" borderId="23" xfId="60" applyNumberFormat="1" applyFont="1" applyBorder="1" applyAlignment="1" applyProtection="1">
      <alignment horizontal="distributed" vertical="center"/>
      <protection/>
    </xf>
    <xf numFmtId="41" fontId="21" fillId="0" borderId="0" xfId="60" applyNumberFormat="1" applyFont="1" applyAlignment="1" applyProtection="1">
      <alignment vertical="center"/>
      <protection/>
    </xf>
    <xf numFmtId="41" fontId="21" fillId="0" borderId="0" xfId="60" applyNumberFormat="1" applyFont="1" applyAlignment="1" applyProtection="1">
      <alignment horizontal="right" vertical="center"/>
      <protection/>
    </xf>
    <xf numFmtId="176" fontId="21" fillId="0" borderId="0" xfId="60" applyNumberFormat="1" applyFont="1" applyBorder="1" applyAlignment="1" applyProtection="1" quotePrefix="1">
      <alignment horizontal="center" vertical="center"/>
      <protection/>
    </xf>
    <xf numFmtId="0" fontId="18" fillId="0" borderId="0" xfId="60" applyBorder="1" applyAlignment="1">
      <alignment horizontal="center" vertical="center"/>
      <protection/>
    </xf>
    <xf numFmtId="176" fontId="21" fillId="0" borderId="23" xfId="60" applyNumberFormat="1" applyFont="1" applyBorder="1" applyAlignment="1" applyProtection="1">
      <alignment horizontal="center" vertical="center"/>
      <protection/>
    </xf>
    <xf numFmtId="0" fontId="18" fillId="0" borderId="23" xfId="60" applyBorder="1" applyAlignment="1">
      <alignment horizontal="center" vertical="center"/>
      <protection/>
    </xf>
    <xf numFmtId="176" fontId="22" fillId="0" borderId="0" xfId="60" applyNumberFormat="1" applyFont="1" applyBorder="1" applyAlignment="1" applyProtection="1" quotePrefix="1">
      <alignment horizontal="center" vertical="center"/>
      <protection/>
    </xf>
    <xf numFmtId="0" fontId="23" fillId="0" borderId="0" xfId="60" applyFont="1" applyBorder="1" applyAlignment="1">
      <alignment horizontal="center" vertical="center"/>
      <protection/>
    </xf>
    <xf numFmtId="176" fontId="22" fillId="0" borderId="23" xfId="60" applyNumberFormat="1" applyFont="1" applyBorder="1" applyAlignment="1" applyProtection="1">
      <alignment horizontal="center" vertical="center"/>
      <protection/>
    </xf>
    <xf numFmtId="41" fontId="22" fillId="0" borderId="0" xfId="60" applyNumberFormat="1" applyFont="1" applyAlignment="1" applyProtection="1">
      <alignment vertical="center"/>
      <protection/>
    </xf>
    <xf numFmtId="41" fontId="22" fillId="0" borderId="0" xfId="60" applyNumberFormat="1" applyFont="1" applyAlignment="1" applyProtection="1">
      <alignment horizontal="right" vertical="center"/>
      <protection/>
    </xf>
    <xf numFmtId="176" fontId="22" fillId="0" borderId="0" xfId="60" applyNumberFormat="1" applyFont="1" applyAlignment="1" applyProtection="1">
      <alignment vertical="center"/>
      <protection/>
    </xf>
    <xf numFmtId="176" fontId="22" fillId="0" borderId="0" xfId="60" applyNumberFormat="1" applyFont="1" applyBorder="1" applyAlignment="1" applyProtection="1">
      <alignment horizontal="distributed" vertical="center"/>
      <protection/>
    </xf>
    <xf numFmtId="176" fontId="22" fillId="0" borderId="23" xfId="60" applyNumberFormat="1" applyFont="1" applyBorder="1" applyAlignment="1" applyProtection="1">
      <alignment horizontal="distributed" vertical="center"/>
      <protection/>
    </xf>
    <xf numFmtId="176" fontId="21" fillId="0" borderId="0" xfId="60" applyNumberFormat="1" applyFont="1" applyBorder="1" applyAlignment="1" applyProtection="1">
      <alignment horizontal="distributed" vertical="center"/>
      <protection/>
    </xf>
    <xf numFmtId="176" fontId="24" fillId="0" borderId="0" xfId="60" applyNumberFormat="1" applyFont="1" applyBorder="1" applyAlignment="1" applyProtection="1">
      <alignment horizontal="distributed" vertical="center"/>
      <protection/>
    </xf>
    <xf numFmtId="176" fontId="21" fillId="0" borderId="16" xfId="60" applyNumberFormat="1" applyFont="1" applyBorder="1" applyAlignment="1" applyProtection="1" quotePrefix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0" fontId="18" fillId="0" borderId="17" xfId="60" applyBorder="1" applyAlignment="1">
      <alignment horizontal="center" vertical="center"/>
      <protection/>
    </xf>
    <xf numFmtId="176" fontId="21" fillId="0" borderId="24" xfId="60" applyNumberFormat="1" applyFont="1" applyBorder="1" applyAlignment="1" applyProtection="1">
      <alignment vertical="center"/>
      <protection/>
    </xf>
    <xf numFmtId="176" fontId="21" fillId="0" borderId="16" xfId="60" applyNumberFormat="1" applyFont="1" applyBorder="1" applyAlignment="1" applyProtection="1">
      <alignment vertical="center"/>
      <protection/>
    </xf>
    <xf numFmtId="176" fontId="21" fillId="0" borderId="21" xfId="60" applyNumberFormat="1" applyFont="1" applyBorder="1" applyAlignment="1" applyProtection="1">
      <alignment horizontal="left" vertical="center"/>
      <protection/>
    </xf>
    <xf numFmtId="0" fontId="18" fillId="0" borderId="21" xfId="60" applyBorder="1" applyAlignment="1">
      <alignment horizontal="left" vertical="center"/>
      <protection/>
    </xf>
    <xf numFmtId="176" fontId="21" fillId="0" borderId="0" xfId="60" applyNumberFormat="1" applyFont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7県民所得197-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A1" sqref="A1:L1"/>
    </sheetView>
  </sheetViews>
  <sheetFormatPr defaultColWidth="7.7109375" defaultRowHeight="15"/>
  <cols>
    <col min="1" max="1" width="2.140625" style="4" customWidth="1"/>
    <col min="2" max="2" width="12.00390625" style="4" customWidth="1"/>
    <col min="3" max="3" width="2.00390625" style="4" customWidth="1"/>
    <col min="4" max="4" width="1.421875" style="4" customWidth="1"/>
    <col min="5" max="12" width="9.421875" style="4" customWidth="1"/>
    <col min="13" max="16384" width="7.710937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12.75" thickBot="1">
      <c r="A2" s="5"/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2" ht="15" customHeight="1" thickTop="1">
      <c r="A3" s="8" t="s">
        <v>1</v>
      </c>
      <c r="B3" s="9"/>
      <c r="C3" s="9"/>
      <c r="D3" s="10"/>
      <c r="E3" s="11" t="s">
        <v>2</v>
      </c>
      <c r="F3" s="11" t="s">
        <v>3</v>
      </c>
      <c r="G3" s="11" t="s">
        <v>4</v>
      </c>
      <c r="H3" s="11" t="s">
        <v>5</v>
      </c>
      <c r="I3" s="12" t="s">
        <v>6</v>
      </c>
      <c r="J3" s="13"/>
      <c r="K3" s="13"/>
      <c r="L3" s="13"/>
    </row>
    <row r="4" spans="1:12" ht="15" customHeight="1">
      <c r="A4" s="14"/>
      <c r="B4" s="14"/>
      <c r="C4" s="14"/>
      <c r="D4" s="15"/>
      <c r="E4" s="16"/>
      <c r="F4" s="16"/>
      <c r="G4" s="16"/>
      <c r="H4" s="16"/>
      <c r="I4" s="17" t="s">
        <v>7</v>
      </c>
      <c r="J4" s="17" t="s">
        <v>8</v>
      </c>
      <c r="K4" s="17" t="s">
        <v>9</v>
      </c>
      <c r="L4" s="18" t="s">
        <v>10</v>
      </c>
    </row>
    <row r="5" spans="1:6" ht="6" customHeight="1">
      <c r="A5" s="19"/>
      <c r="B5" s="19"/>
      <c r="C5" s="19"/>
      <c r="D5" s="20"/>
      <c r="E5" s="21"/>
      <c r="F5" s="21"/>
    </row>
    <row r="6" spans="1:12" ht="12">
      <c r="A6" s="22" t="s">
        <v>11</v>
      </c>
      <c r="B6" s="22"/>
      <c r="C6" s="22"/>
      <c r="D6" s="23"/>
      <c r="E6" s="24">
        <v>310</v>
      </c>
      <c r="F6" s="24">
        <v>781</v>
      </c>
      <c r="G6" s="24">
        <v>447</v>
      </c>
      <c r="H6" s="24">
        <v>384</v>
      </c>
      <c r="I6" s="25">
        <v>194</v>
      </c>
      <c r="J6" s="25">
        <v>136</v>
      </c>
      <c r="K6" s="25">
        <v>40</v>
      </c>
      <c r="L6" s="25">
        <v>14</v>
      </c>
    </row>
    <row r="7" spans="1:12" ht="12">
      <c r="A7" s="26" t="s">
        <v>12</v>
      </c>
      <c r="B7" s="27"/>
      <c r="C7" s="27"/>
      <c r="D7" s="28"/>
      <c r="E7" s="24">
        <v>560</v>
      </c>
      <c r="F7" s="24">
        <v>874</v>
      </c>
      <c r="G7" s="24">
        <v>516</v>
      </c>
      <c r="H7" s="24">
        <v>455</v>
      </c>
      <c r="I7" s="25">
        <v>236</v>
      </c>
      <c r="J7" s="25">
        <v>136</v>
      </c>
      <c r="K7" s="25">
        <v>45</v>
      </c>
      <c r="L7" s="25">
        <v>38</v>
      </c>
    </row>
    <row r="8" spans="1:12" ht="12">
      <c r="A8" s="26" t="s">
        <v>13</v>
      </c>
      <c r="B8" s="27"/>
      <c r="C8" s="27"/>
      <c r="D8" s="28"/>
      <c r="E8" s="24">
        <v>570</v>
      </c>
      <c r="F8" s="24">
        <v>1008</v>
      </c>
      <c r="G8" s="24">
        <v>624</v>
      </c>
      <c r="H8" s="24">
        <v>564</v>
      </c>
      <c r="I8" s="25">
        <v>307</v>
      </c>
      <c r="J8" s="25">
        <v>166</v>
      </c>
      <c r="K8" s="25">
        <v>49</v>
      </c>
      <c r="L8" s="25">
        <v>42</v>
      </c>
    </row>
    <row r="9" spans="1:12" ht="12">
      <c r="A9" s="26" t="s">
        <v>14</v>
      </c>
      <c r="B9" s="27"/>
      <c r="C9" s="27"/>
      <c r="D9" s="28"/>
      <c r="E9" s="24">
        <v>610</v>
      </c>
      <c r="F9" s="24">
        <v>1268</v>
      </c>
      <c r="G9" s="24">
        <v>664</v>
      </c>
      <c r="H9" s="24">
        <v>607</v>
      </c>
      <c r="I9" s="25">
        <v>375</v>
      </c>
      <c r="J9" s="25">
        <v>189</v>
      </c>
      <c r="K9" s="25">
        <v>37</v>
      </c>
      <c r="L9" s="25">
        <v>6</v>
      </c>
    </row>
    <row r="10" spans="1:12" ht="12">
      <c r="A10" s="26"/>
      <c r="B10" s="27"/>
      <c r="C10" s="27"/>
      <c r="D10" s="29"/>
      <c r="E10" s="24"/>
      <c r="F10" s="24"/>
      <c r="G10" s="24"/>
      <c r="H10" s="24"/>
      <c r="I10" s="25"/>
      <c r="J10" s="25"/>
      <c r="K10" s="25"/>
      <c r="L10" s="25"/>
    </row>
    <row r="11" spans="1:12" s="35" customFormat="1" ht="12">
      <c r="A11" s="30" t="s">
        <v>15</v>
      </c>
      <c r="B11" s="31"/>
      <c r="C11" s="31"/>
      <c r="D11" s="32"/>
      <c r="E11" s="33">
        <f aca="true" t="shared" si="0" ref="E11:L11">SUM(E13+E21+E26+E32+E36+E40)</f>
        <v>630</v>
      </c>
      <c r="F11" s="33">
        <f t="shared" si="0"/>
        <v>1054</v>
      </c>
      <c r="G11" s="33">
        <f t="shared" si="0"/>
        <v>695</v>
      </c>
      <c r="H11" s="33">
        <f t="shared" si="0"/>
        <v>596</v>
      </c>
      <c r="I11" s="34">
        <f t="shared" si="0"/>
        <v>260</v>
      </c>
      <c r="J11" s="34">
        <f t="shared" si="0"/>
        <v>180</v>
      </c>
      <c r="K11" s="34">
        <f t="shared" si="0"/>
        <v>54</v>
      </c>
      <c r="L11" s="34">
        <f t="shared" si="0"/>
        <v>102</v>
      </c>
    </row>
    <row r="12" spans="1:12" ht="12">
      <c r="A12" s="26"/>
      <c r="B12" s="27"/>
      <c r="C12" s="27"/>
      <c r="D12" s="29"/>
      <c r="E12" s="24"/>
      <c r="F12" s="24"/>
      <c r="G12" s="24"/>
      <c r="H12" s="24"/>
      <c r="I12" s="25"/>
      <c r="J12" s="25"/>
      <c r="K12" s="25"/>
      <c r="L12" s="25"/>
    </row>
    <row r="13" spans="1:12" s="35" customFormat="1" ht="12">
      <c r="A13" s="36" t="s">
        <v>16</v>
      </c>
      <c r="B13" s="36"/>
      <c r="C13" s="36"/>
      <c r="D13" s="37"/>
      <c r="E13" s="33">
        <f aca="true" t="shared" si="1" ref="E13:L13">SUM(E14:E19)</f>
        <v>230</v>
      </c>
      <c r="F13" s="33">
        <f t="shared" si="1"/>
        <v>481</v>
      </c>
      <c r="G13" s="33">
        <f t="shared" si="1"/>
        <v>306</v>
      </c>
      <c r="H13" s="33">
        <f t="shared" si="1"/>
        <v>246</v>
      </c>
      <c r="I13" s="34">
        <f t="shared" si="1"/>
        <v>89</v>
      </c>
      <c r="J13" s="34">
        <f t="shared" si="1"/>
        <v>48</v>
      </c>
      <c r="K13" s="34">
        <f t="shared" si="1"/>
        <v>14</v>
      </c>
      <c r="L13" s="34">
        <f t="shared" si="1"/>
        <v>95</v>
      </c>
    </row>
    <row r="14" spans="1:12" ht="12">
      <c r="A14" s="38"/>
      <c r="B14" s="38" t="s">
        <v>17</v>
      </c>
      <c r="C14" s="38"/>
      <c r="D14" s="23"/>
      <c r="E14" s="24">
        <v>30</v>
      </c>
      <c r="F14" s="24">
        <v>84</v>
      </c>
      <c r="G14" s="24">
        <v>35</v>
      </c>
      <c r="H14" s="24">
        <v>30</v>
      </c>
      <c r="I14" s="25">
        <v>12</v>
      </c>
      <c r="J14" s="25">
        <v>7</v>
      </c>
      <c r="K14" s="25">
        <v>11</v>
      </c>
      <c r="L14" s="25" t="s">
        <v>18</v>
      </c>
    </row>
    <row r="15" spans="1:12" ht="12">
      <c r="A15" s="38"/>
      <c r="B15" s="38" t="s">
        <v>19</v>
      </c>
      <c r="C15" s="38"/>
      <c r="D15" s="23"/>
      <c r="E15" s="24">
        <v>30</v>
      </c>
      <c r="F15" s="24">
        <v>28</v>
      </c>
      <c r="G15" s="24">
        <v>25</v>
      </c>
      <c r="H15" s="24">
        <v>21</v>
      </c>
      <c r="I15" s="25">
        <v>13</v>
      </c>
      <c r="J15" s="25">
        <v>6</v>
      </c>
      <c r="K15" s="25">
        <v>2</v>
      </c>
      <c r="L15" s="25" t="s">
        <v>18</v>
      </c>
    </row>
    <row r="16" spans="1:12" ht="12">
      <c r="A16" s="38"/>
      <c r="B16" s="38" t="s">
        <v>20</v>
      </c>
      <c r="C16" s="38"/>
      <c r="D16" s="23"/>
      <c r="E16" s="24">
        <v>30</v>
      </c>
      <c r="F16" s="24">
        <v>46</v>
      </c>
      <c r="G16" s="24">
        <v>30</v>
      </c>
      <c r="H16" s="24">
        <v>25</v>
      </c>
      <c r="I16" s="25">
        <v>13</v>
      </c>
      <c r="J16" s="25">
        <v>12</v>
      </c>
      <c r="K16" s="25" t="s">
        <v>18</v>
      </c>
      <c r="L16" s="25" t="s">
        <v>18</v>
      </c>
    </row>
    <row r="17" spans="1:12" ht="12">
      <c r="A17" s="38"/>
      <c r="B17" s="38" t="s">
        <v>21</v>
      </c>
      <c r="C17" s="38"/>
      <c r="D17" s="23"/>
      <c r="E17" s="24">
        <v>60</v>
      </c>
      <c r="F17" s="24">
        <v>167</v>
      </c>
      <c r="G17" s="24">
        <v>60</v>
      </c>
      <c r="H17" s="24">
        <v>56</v>
      </c>
      <c r="I17" s="25">
        <v>41</v>
      </c>
      <c r="J17" s="25">
        <v>12</v>
      </c>
      <c r="K17" s="25">
        <v>1</v>
      </c>
      <c r="L17" s="25">
        <v>2</v>
      </c>
    </row>
    <row r="18" spans="1:12" ht="12">
      <c r="A18" s="38"/>
      <c r="B18" s="38" t="s">
        <v>22</v>
      </c>
      <c r="C18" s="38"/>
      <c r="D18" s="23"/>
      <c r="E18" s="24">
        <v>40</v>
      </c>
      <c r="F18" s="24">
        <v>130</v>
      </c>
      <c r="G18" s="24">
        <v>130</v>
      </c>
      <c r="H18" s="24">
        <v>93</v>
      </c>
      <c r="I18" s="25" t="s">
        <v>18</v>
      </c>
      <c r="J18" s="25" t="s">
        <v>18</v>
      </c>
      <c r="K18" s="25" t="s">
        <v>18</v>
      </c>
      <c r="L18" s="25">
        <v>93</v>
      </c>
    </row>
    <row r="19" spans="1:12" ht="12">
      <c r="A19" s="38"/>
      <c r="B19" s="38" t="s">
        <v>23</v>
      </c>
      <c r="C19" s="38"/>
      <c r="D19" s="23"/>
      <c r="E19" s="24">
        <v>40</v>
      </c>
      <c r="F19" s="24">
        <v>26</v>
      </c>
      <c r="G19" s="24">
        <v>26</v>
      </c>
      <c r="H19" s="24">
        <v>21</v>
      </c>
      <c r="I19" s="25">
        <v>10</v>
      </c>
      <c r="J19" s="25">
        <v>11</v>
      </c>
      <c r="K19" s="25" t="s">
        <v>18</v>
      </c>
      <c r="L19" s="25" t="s">
        <v>18</v>
      </c>
    </row>
    <row r="20" spans="1:12" ht="12">
      <c r="A20" s="26"/>
      <c r="B20" s="27"/>
      <c r="C20" s="27"/>
      <c r="D20" s="29"/>
      <c r="E20" s="24"/>
      <c r="F20" s="24"/>
      <c r="G20" s="24"/>
      <c r="H20" s="24"/>
      <c r="I20" s="25"/>
      <c r="J20" s="25"/>
      <c r="K20" s="25"/>
      <c r="L20" s="25"/>
    </row>
    <row r="21" spans="1:12" s="35" customFormat="1" ht="12">
      <c r="A21" s="36" t="s">
        <v>24</v>
      </c>
      <c r="B21" s="36"/>
      <c r="C21" s="36"/>
      <c r="D21" s="37"/>
      <c r="E21" s="33">
        <f aca="true" t="shared" si="2" ref="E21:L21">SUM(E22:E24)</f>
        <v>100</v>
      </c>
      <c r="F21" s="33">
        <f t="shared" si="2"/>
        <v>175</v>
      </c>
      <c r="G21" s="33">
        <f t="shared" si="2"/>
        <v>102</v>
      </c>
      <c r="H21" s="33">
        <f t="shared" si="2"/>
        <v>95</v>
      </c>
      <c r="I21" s="34">
        <f t="shared" si="2"/>
        <v>54</v>
      </c>
      <c r="J21" s="34">
        <f t="shared" si="2"/>
        <v>40</v>
      </c>
      <c r="K21" s="34">
        <f t="shared" si="2"/>
        <v>0</v>
      </c>
      <c r="L21" s="34">
        <f t="shared" si="2"/>
        <v>1</v>
      </c>
    </row>
    <row r="22" spans="1:12" ht="12">
      <c r="A22" s="38"/>
      <c r="B22" s="38" t="s">
        <v>17</v>
      </c>
      <c r="C22" s="38"/>
      <c r="D22" s="23"/>
      <c r="E22" s="24">
        <v>30</v>
      </c>
      <c r="F22" s="24">
        <v>70</v>
      </c>
      <c r="G22" s="24">
        <v>30</v>
      </c>
      <c r="H22" s="24">
        <v>29</v>
      </c>
      <c r="I22" s="25">
        <v>16</v>
      </c>
      <c r="J22" s="25">
        <v>13</v>
      </c>
      <c r="K22" s="25" t="s">
        <v>18</v>
      </c>
      <c r="L22" s="25" t="s">
        <v>18</v>
      </c>
    </row>
    <row r="23" spans="1:12" ht="12">
      <c r="A23" s="38"/>
      <c r="B23" s="38" t="s">
        <v>25</v>
      </c>
      <c r="C23" s="38"/>
      <c r="D23" s="23"/>
      <c r="E23" s="24">
        <v>40</v>
      </c>
      <c r="F23" s="24">
        <v>44</v>
      </c>
      <c r="G23" s="24">
        <v>41</v>
      </c>
      <c r="H23" s="24">
        <v>37</v>
      </c>
      <c r="I23" s="25">
        <v>19</v>
      </c>
      <c r="J23" s="25">
        <v>17</v>
      </c>
      <c r="K23" s="25" t="s">
        <v>18</v>
      </c>
      <c r="L23" s="25">
        <v>1</v>
      </c>
    </row>
    <row r="24" spans="1:12" ht="12">
      <c r="A24" s="38"/>
      <c r="B24" s="38" t="s">
        <v>21</v>
      </c>
      <c r="C24" s="38"/>
      <c r="D24" s="23"/>
      <c r="E24" s="24">
        <v>30</v>
      </c>
      <c r="F24" s="24">
        <v>61</v>
      </c>
      <c r="G24" s="24">
        <v>31</v>
      </c>
      <c r="H24" s="24">
        <v>29</v>
      </c>
      <c r="I24" s="25">
        <v>19</v>
      </c>
      <c r="J24" s="25">
        <v>10</v>
      </c>
      <c r="K24" s="25" t="s">
        <v>18</v>
      </c>
      <c r="L24" s="25" t="s">
        <v>18</v>
      </c>
    </row>
    <row r="25" spans="1:12" ht="12">
      <c r="A25" s="26"/>
      <c r="B25" s="27"/>
      <c r="C25" s="27"/>
      <c r="D25" s="29"/>
      <c r="E25" s="24"/>
      <c r="F25" s="24"/>
      <c r="G25" s="24"/>
      <c r="H25" s="24"/>
      <c r="I25" s="25"/>
      <c r="J25" s="25"/>
      <c r="K25" s="25"/>
      <c r="L25" s="25"/>
    </row>
    <row r="26" spans="1:12" s="35" customFormat="1" ht="12">
      <c r="A26" s="36" t="s">
        <v>26</v>
      </c>
      <c r="B26" s="36"/>
      <c r="C26" s="36"/>
      <c r="D26" s="37"/>
      <c r="E26" s="33">
        <f aca="true" t="shared" si="3" ref="E26:L26">SUM(E27:E30)</f>
        <v>100</v>
      </c>
      <c r="F26" s="33">
        <f t="shared" si="3"/>
        <v>148</v>
      </c>
      <c r="G26" s="33">
        <f t="shared" si="3"/>
        <v>99</v>
      </c>
      <c r="H26" s="33">
        <f t="shared" si="3"/>
        <v>77</v>
      </c>
      <c r="I26" s="34">
        <f t="shared" si="3"/>
        <v>46</v>
      </c>
      <c r="J26" s="34">
        <f t="shared" si="3"/>
        <v>6</v>
      </c>
      <c r="K26" s="34">
        <f t="shared" si="3"/>
        <v>23</v>
      </c>
      <c r="L26" s="34">
        <f t="shared" si="3"/>
        <v>2</v>
      </c>
    </row>
    <row r="27" spans="1:12" ht="12">
      <c r="A27" s="38"/>
      <c r="B27" s="38" t="s">
        <v>27</v>
      </c>
      <c r="C27" s="38"/>
      <c r="D27" s="23"/>
      <c r="E27" s="24">
        <v>40</v>
      </c>
      <c r="F27" s="24">
        <v>70</v>
      </c>
      <c r="G27" s="24">
        <v>38</v>
      </c>
      <c r="H27" s="24">
        <v>32</v>
      </c>
      <c r="I27" s="25">
        <v>29</v>
      </c>
      <c r="J27" s="25" t="s">
        <v>18</v>
      </c>
      <c r="K27" s="25">
        <v>1</v>
      </c>
      <c r="L27" s="25">
        <v>2</v>
      </c>
    </row>
    <row r="28" spans="1:12" ht="12">
      <c r="A28" s="38"/>
      <c r="B28" s="38" t="s">
        <v>28</v>
      </c>
      <c r="C28" s="38"/>
      <c r="D28" s="23"/>
      <c r="E28" s="24">
        <v>30</v>
      </c>
      <c r="F28" s="24">
        <v>34</v>
      </c>
      <c r="G28" s="24">
        <v>30</v>
      </c>
      <c r="H28" s="24">
        <v>23</v>
      </c>
      <c r="I28" s="25">
        <v>3</v>
      </c>
      <c r="J28" s="25">
        <v>1</v>
      </c>
      <c r="K28" s="25">
        <v>19</v>
      </c>
      <c r="L28" s="25" t="s">
        <v>18</v>
      </c>
    </row>
    <row r="29" spans="1:12" ht="12">
      <c r="A29" s="38"/>
      <c r="B29" s="39" t="s">
        <v>29</v>
      </c>
      <c r="C29" s="38"/>
      <c r="D29" s="23"/>
      <c r="E29" s="24">
        <v>30</v>
      </c>
      <c r="F29" s="24">
        <v>44</v>
      </c>
      <c r="G29" s="24">
        <v>31</v>
      </c>
      <c r="H29" s="24">
        <v>22</v>
      </c>
      <c r="I29" s="25">
        <v>14</v>
      </c>
      <c r="J29" s="25">
        <v>5</v>
      </c>
      <c r="K29" s="25">
        <v>3</v>
      </c>
      <c r="L29" s="25" t="s">
        <v>18</v>
      </c>
    </row>
    <row r="30" spans="1:12" ht="12">
      <c r="A30" s="38"/>
      <c r="B30" s="38" t="s">
        <v>30</v>
      </c>
      <c r="C30" s="38"/>
      <c r="D30" s="23"/>
      <c r="E30" s="24"/>
      <c r="F30" s="24"/>
      <c r="G30" s="24"/>
      <c r="H30" s="24"/>
      <c r="I30" s="25"/>
      <c r="J30" s="25"/>
      <c r="K30" s="25"/>
      <c r="L30" s="25"/>
    </row>
    <row r="31" spans="1:12" ht="12">
      <c r="A31" s="26"/>
      <c r="B31" s="27"/>
      <c r="C31" s="27"/>
      <c r="D31" s="29"/>
      <c r="E31" s="24"/>
      <c r="F31" s="24"/>
      <c r="G31" s="24"/>
      <c r="H31" s="24"/>
      <c r="I31" s="25"/>
      <c r="J31" s="25"/>
      <c r="K31" s="25"/>
      <c r="L31" s="25"/>
    </row>
    <row r="32" spans="1:12" s="35" customFormat="1" ht="12">
      <c r="A32" s="36" t="s">
        <v>31</v>
      </c>
      <c r="B32" s="36"/>
      <c r="C32" s="36"/>
      <c r="D32" s="37"/>
      <c r="E32" s="33">
        <f aca="true" t="shared" si="4" ref="E32:J32">SUM(E33:E34)</f>
        <v>70</v>
      </c>
      <c r="F32" s="33">
        <f t="shared" si="4"/>
        <v>108</v>
      </c>
      <c r="G32" s="33">
        <f t="shared" si="4"/>
        <v>78</v>
      </c>
      <c r="H32" s="33">
        <f t="shared" si="4"/>
        <v>70</v>
      </c>
      <c r="I32" s="34">
        <f t="shared" si="4"/>
        <v>23</v>
      </c>
      <c r="J32" s="34">
        <f t="shared" si="4"/>
        <v>32</v>
      </c>
      <c r="K32" s="34">
        <v>13</v>
      </c>
      <c r="L32" s="34">
        <f>SUM(L33:L34)</f>
        <v>2</v>
      </c>
    </row>
    <row r="33" spans="1:12" ht="12">
      <c r="A33" s="38"/>
      <c r="B33" s="39" t="s">
        <v>32</v>
      </c>
      <c r="C33" s="38"/>
      <c r="D33" s="23"/>
      <c r="E33" s="24">
        <v>40</v>
      </c>
      <c r="F33" s="24">
        <v>59</v>
      </c>
      <c r="G33" s="24">
        <v>48</v>
      </c>
      <c r="H33" s="24">
        <v>44</v>
      </c>
      <c r="I33" s="25">
        <v>13</v>
      </c>
      <c r="J33" s="25">
        <v>17</v>
      </c>
      <c r="K33" s="25">
        <v>13</v>
      </c>
      <c r="L33" s="25">
        <v>1</v>
      </c>
    </row>
    <row r="34" spans="1:12" ht="12">
      <c r="A34" s="38"/>
      <c r="B34" s="38" t="s">
        <v>20</v>
      </c>
      <c r="C34" s="38"/>
      <c r="D34" s="23"/>
      <c r="E34" s="24">
        <v>30</v>
      </c>
      <c r="F34" s="24">
        <v>49</v>
      </c>
      <c r="G34" s="24">
        <v>30</v>
      </c>
      <c r="H34" s="24">
        <v>26</v>
      </c>
      <c r="I34" s="25">
        <v>10</v>
      </c>
      <c r="J34" s="25">
        <v>15</v>
      </c>
      <c r="K34" s="25" t="s">
        <v>18</v>
      </c>
      <c r="L34" s="25">
        <v>1</v>
      </c>
    </row>
    <row r="35" spans="1:12" ht="12">
      <c r="A35" s="26"/>
      <c r="B35" s="27"/>
      <c r="C35" s="27"/>
      <c r="D35" s="29"/>
      <c r="E35" s="24"/>
      <c r="F35" s="24"/>
      <c r="G35" s="24"/>
      <c r="H35" s="24"/>
      <c r="I35" s="25"/>
      <c r="J35" s="25"/>
      <c r="K35" s="25"/>
      <c r="L35" s="25"/>
    </row>
    <row r="36" spans="1:12" s="35" customFormat="1" ht="12">
      <c r="A36" s="36" t="s">
        <v>33</v>
      </c>
      <c r="B36" s="36"/>
      <c r="C36" s="36"/>
      <c r="D36" s="37"/>
      <c r="E36" s="33">
        <f aca="true" t="shared" si="5" ref="E36:L36">SUM(E37:E38)</f>
        <v>70</v>
      </c>
      <c r="F36" s="33">
        <f t="shared" si="5"/>
        <v>92</v>
      </c>
      <c r="G36" s="33">
        <f t="shared" si="5"/>
        <v>60</v>
      </c>
      <c r="H36" s="33">
        <f t="shared" si="5"/>
        <v>58</v>
      </c>
      <c r="I36" s="34">
        <f t="shared" si="5"/>
        <v>16</v>
      </c>
      <c r="J36" s="34">
        <f t="shared" si="5"/>
        <v>40</v>
      </c>
      <c r="K36" s="34">
        <f t="shared" si="5"/>
        <v>1</v>
      </c>
      <c r="L36" s="34">
        <f t="shared" si="5"/>
        <v>1</v>
      </c>
    </row>
    <row r="37" spans="1:12" ht="12">
      <c r="A37" s="38"/>
      <c r="B37" s="38" t="s">
        <v>20</v>
      </c>
      <c r="C37" s="38"/>
      <c r="D37" s="23"/>
      <c r="E37" s="24">
        <v>30</v>
      </c>
      <c r="F37" s="24">
        <v>42</v>
      </c>
      <c r="G37" s="24">
        <v>30</v>
      </c>
      <c r="H37" s="24">
        <v>29</v>
      </c>
      <c r="I37" s="25">
        <v>11</v>
      </c>
      <c r="J37" s="25">
        <v>17</v>
      </c>
      <c r="K37" s="25">
        <v>1</v>
      </c>
      <c r="L37" s="25" t="s">
        <v>18</v>
      </c>
    </row>
    <row r="38" spans="1:12" ht="12">
      <c r="A38" s="38"/>
      <c r="B38" s="38" t="s">
        <v>34</v>
      </c>
      <c r="C38" s="38"/>
      <c r="D38" s="23"/>
      <c r="E38" s="24">
        <v>40</v>
      </c>
      <c r="F38" s="24">
        <v>50</v>
      </c>
      <c r="G38" s="24">
        <v>30</v>
      </c>
      <c r="H38" s="24">
        <v>29</v>
      </c>
      <c r="I38" s="25">
        <v>5</v>
      </c>
      <c r="J38" s="25">
        <v>23</v>
      </c>
      <c r="K38" s="25" t="s">
        <v>18</v>
      </c>
      <c r="L38" s="25">
        <v>1</v>
      </c>
    </row>
    <row r="39" spans="1:12" ht="12">
      <c r="A39" s="26"/>
      <c r="B39" s="27"/>
      <c r="C39" s="27"/>
      <c r="D39" s="29"/>
      <c r="E39" s="24"/>
      <c r="F39" s="24"/>
      <c r="G39" s="24"/>
      <c r="H39" s="24"/>
      <c r="I39" s="25"/>
      <c r="J39" s="25"/>
      <c r="K39" s="25"/>
      <c r="L39" s="25"/>
    </row>
    <row r="40" spans="1:12" s="35" customFormat="1" ht="12">
      <c r="A40" s="36" t="s">
        <v>35</v>
      </c>
      <c r="B40" s="36"/>
      <c r="C40" s="36"/>
      <c r="D40" s="37"/>
      <c r="E40" s="33">
        <f aca="true" t="shared" si="6" ref="E40:L40">SUM(E41:E42)</f>
        <v>60</v>
      </c>
      <c r="F40" s="33">
        <f t="shared" si="6"/>
        <v>50</v>
      </c>
      <c r="G40" s="33">
        <f t="shared" si="6"/>
        <v>50</v>
      </c>
      <c r="H40" s="33">
        <f t="shared" si="6"/>
        <v>50</v>
      </c>
      <c r="I40" s="34">
        <f t="shared" si="6"/>
        <v>32</v>
      </c>
      <c r="J40" s="34">
        <f t="shared" si="6"/>
        <v>14</v>
      </c>
      <c r="K40" s="34">
        <f t="shared" si="6"/>
        <v>3</v>
      </c>
      <c r="L40" s="34">
        <f t="shared" si="6"/>
        <v>1</v>
      </c>
    </row>
    <row r="41" spans="1:12" ht="12">
      <c r="A41" s="38"/>
      <c r="B41" s="38" t="s">
        <v>36</v>
      </c>
      <c r="C41" s="38"/>
      <c r="D41" s="23"/>
      <c r="E41" s="24">
        <v>30</v>
      </c>
      <c r="F41" s="24">
        <v>19</v>
      </c>
      <c r="G41" s="24">
        <v>19</v>
      </c>
      <c r="H41" s="24">
        <v>19</v>
      </c>
      <c r="I41" s="25">
        <v>15</v>
      </c>
      <c r="J41" s="25">
        <v>2</v>
      </c>
      <c r="K41" s="25">
        <v>2</v>
      </c>
      <c r="L41" s="25" t="s">
        <v>18</v>
      </c>
    </row>
    <row r="42" spans="1:12" ht="12">
      <c r="A42" s="38"/>
      <c r="B42" s="38" t="s">
        <v>34</v>
      </c>
      <c r="C42" s="38"/>
      <c r="D42" s="23"/>
      <c r="E42" s="24">
        <v>30</v>
      </c>
      <c r="F42" s="24">
        <v>31</v>
      </c>
      <c r="G42" s="24">
        <v>31</v>
      </c>
      <c r="H42" s="24">
        <v>31</v>
      </c>
      <c r="I42" s="25">
        <v>17</v>
      </c>
      <c r="J42" s="25">
        <v>12</v>
      </c>
      <c r="K42" s="25">
        <v>1</v>
      </c>
      <c r="L42" s="25">
        <v>1</v>
      </c>
    </row>
    <row r="43" spans="1:12" ht="6" customHeight="1">
      <c r="A43" s="40"/>
      <c r="B43" s="41"/>
      <c r="C43" s="41"/>
      <c r="D43" s="42"/>
      <c r="E43" s="43"/>
      <c r="F43" s="44"/>
      <c r="G43" s="44"/>
      <c r="H43" s="44"/>
      <c r="I43" s="44"/>
      <c r="J43" s="44"/>
      <c r="K43" s="44"/>
      <c r="L43" s="44"/>
    </row>
    <row r="44" spans="1:12" ht="12">
      <c r="A44" s="45" t="s">
        <v>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4" ht="12">
      <c r="A45" s="47"/>
      <c r="B45" s="47"/>
      <c r="C45" s="47"/>
      <c r="D45" s="47"/>
    </row>
    <row r="46" spans="1:4" ht="12">
      <c r="A46" s="47"/>
      <c r="B46" s="47"/>
      <c r="C46" s="47"/>
      <c r="D46" s="47"/>
    </row>
    <row r="47" spans="1:4" ht="12">
      <c r="A47" s="47"/>
      <c r="B47" s="47"/>
      <c r="C47" s="47"/>
      <c r="D47" s="47"/>
    </row>
    <row r="48" spans="1:4" ht="12">
      <c r="A48" s="47"/>
      <c r="B48" s="47"/>
      <c r="C48" s="47"/>
      <c r="D48" s="47"/>
    </row>
    <row r="49" spans="1:4" ht="12">
      <c r="A49" s="47"/>
      <c r="B49" s="47"/>
      <c r="C49" s="47"/>
      <c r="D49" s="47"/>
    </row>
    <row r="50" spans="1:4" ht="12">
      <c r="A50" s="47"/>
      <c r="B50" s="47"/>
      <c r="C50" s="47"/>
      <c r="D50" s="47"/>
    </row>
    <row r="51" spans="1:4" ht="12">
      <c r="A51" s="47"/>
      <c r="B51" s="47"/>
      <c r="C51" s="47"/>
      <c r="D51" s="47"/>
    </row>
    <row r="52" spans="1:4" ht="12">
      <c r="A52" s="47"/>
      <c r="B52" s="47"/>
      <c r="C52" s="47"/>
      <c r="D52" s="47"/>
    </row>
    <row r="53" spans="1:4" ht="12">
      <c r="A53" s="47"/>
      <c r="B53" s="47"/>
      <c r="C53" s="47"/>
      <c r="D53" s="47"/>
    </row>
    <row r="54" spans="1:4" ht="12">
      <c r="A54" s="47"/>
      <c r="B54" s="47"/>
      <c r="C54" s="47"/>
      <c r="D54" s="47"/>
    </row>
    <row r="55" spans="1:4" ht="12">
      <c r="A55" s="47"/>
      <c r="B55" s="47"/>
      <c r="C55" s="47"/>
      <c r="D55" s="47"/>
    </row>
    <row r="56" spans="1:4" ht="12">
      <c r="A56" s="47"/>
      <c r="B56" s="47"/>
      <c r="C56" s="47"/>
      <c r="D56" s="47"/>
    </row>
    <row r="57" spans="1:4" ht="12">
      <c r="A57" s="47"/>
      <c r="B57" s="47"/>
      <c r="C57" s="47"/>
      <c r="D57" s="47"/>
    </row>
  </sheetData>
  <sheetProtection/>
  <mergeCells count="28">
    <mergeCell ref="A40:C40"/>
    <mergeCell ref="A43:D43"/>
    <mergeCell ref="A44:L44"/>
    <mergeCell ref="A26:C26"/>
    <mergeCell ref="A31:D31"/>
    <mergeCell ref="A32:C32"/>
    <mergeCell ref="A35:D35"/>
    <mergeCell ref="A36:C36"/>
    <mergeCell ref="A39:D39"/>
    <mergeCell ref="A11:C11"/>
    <mergeCell ref="A12:D12"/>
    <mergeCell ref="A13:C13"/>
    <mergeCell ref="A20:D20"/>
    <mergeCell ref="A21:C21"/>
    <mergeCell ref="A25:D25"/>
    <mergeCell ref="A5:D5"/>
    <mergeCell ref="A6:C6"/>
    <mergeCell ref="A7:C7"/>
    <mergeCell ref="A8:C8"/>
    <mergeCell ref="A9:C9"/>
    <mergeCell ref="A10:D10"/>
    <mergeCell ref="A1:L1"/>
    <mergeCell ref="A3:D4"/>
    <mergeCell ref="E3:E4"/>
    <mergeCell ref="F3:F4"/>
    <mergeCell ref="G3:G4"/>
    <mergeCell ref="H3:H4"/>
    <mergeCell ref="I3:L3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2009-05-19T04:24:16Z</dcterms:created>
  <dcterms:modified xsi:type="dcterms:W3CDTF">2009-05-19T04:24:21Z</dcterms:modified>
  <cp:category/>
  <cp:version/>
  <cp:contentType/>
  <cp:contentStatus/>
</cp:coreProperties>
</file>